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a\Temp\"/>
    </mc:Choice>
  </mc:AlternateContent>
  <xr:revisionPtr revIDLastSave="0" documentId="13_ncr:1_{CE3806E1-B9CC-4451-9F95-61B2EEE784F1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ist1" sheetId="1" r:id="rId1"/>
    <sheet name="List2" sheetId="2" r:id="rId2"/>
    <sheet name="List3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4" i="1" l="1"/>
  <c r="L60" i="1"/>
</calcChain>
</file>

<file path=xl/sharedStrings.xml><?xml version="1.0" encoding="utf-8"?>
<sst xmlns="http://schemas.openxmlformats.org/spreadsheetml/2006/main" count="202" uniqueCount="122">
  <si>
    <t>SO</t>
  </si>
  <si>
    <t>PT</t>
  </si>
  <si>
    <t>GS</t>
  </si>
  <si>
    <t>DW</t>
  </si>
  <si>
    <t>DV</t>
  </si>
  <si>
    <t>DA</t>
  </si>
  <si>
    <t>BR</t>
  </si>
  <si>
    <t>EN</t>
  </si>
  <si>
    <t>EW</t>
  </si>
  <si>
    <t>epif_index</t>
  </si>
  <si>
    <t>Amblystegium serpens</t>
  </si>
  <si>
    <t>Anomodon longifolius</t>
  </si>
  <si>
    <t>Anomodon viticulosus</t>
  </si>
  <si>
    <t>Atrichum undulatum</t>
  </si>
  <si>
    <t>Aulacomnium androgynum</t>
  </si>
  <si>
    <t>Sciuro-hypnum populeum</t>
  </si>
  <si>
    <t>Sciuro-hypnum reflexum</t>
  </si>
  <si>
    <t>Brachythecium rutabulum</t>
  </si>
  <si>
    <t>Brachythecium salebrosum</t>
  </si>
  <si>
    <t>Brachytheciastrum velutinum</t>
  </si>
  <si>
    <t>Ceratodon purpureus</t>
  </si>
  <si>
    <t>Cirriphyllum piliferum</t>
  </si>
  <si>
    <t>Dicranella heteromalla</t>
  </si>
  <si>
    <t>Dicranoweisia cirrata</t>
  </si>
  <si>
    <t>Dicranum montanum</t>
  </si>
  <si>
    <t>Dicranum scoparium</t>
  </si>
  <si>
    <t>Dicranum tauricum</t>
  </si>
  <si>
    <t>Oxyrrhynchium hians</t>
  </si>
  <si>
    <t>Kindbergia praelonga</t>
  </si>
  <si>
    <t>Fissidens bryoides</t>
  </si>
  <si>
    <t>Fissidens taxifolius</t>
  </si>
  <si>
    <t>Frullania dilatata</t>
  </si>
  <si>
    <t>Herzogiella seligeri</t>
  </si>
  <si>
    <t>Homalia trichomanoides</t>
  </si>
  <si>
    <t>Homalothecium sericeum</t>
  </si>
  <si>
    <t>Hypnum andoi</t>
  </si>
  <si>
    <t>Hypnum cupressiforme</t>
  </si>
  <si>
    <t>Isothecium alopecuroides</t>
  </si>
  <si>
    <t>Lepidozia reptans</t>
  </si>
  <si>
    <t>Leskea polycarpa</t>
  </si>
  <si>
    <t>Leucodon sciuroides</t>
  </si>
  <si>
    <t>Metzgeria furcata</t>
  </si>
  <si>
    <t>Mnium hornum</t>
  </si>
  <si>
    <t>Orthotrichum anomalum</t>
  </si>
  <si>
    <t>Orthotrichum cupulatum</t>
  </si>
  <si>
    <t>Orthotrichum diaphanum</t>
  </si>
  <si>
    <t>Orthotrichum pallens</t>
  </si>
  <si>
    <t>Orthotrichum pumilum</t>
  </si>
  <si>
    <t>Orthotrichum stramineum</t>
  </si>
  <si>
    <t>Plagiochila porelloides</t>
  </si>
  <si>
    <t>Plagiomnium affine</t>
  </si>
  <si>
    <t>Plagiomnium cuspidatum</t>
  </si>
  <si>
    <t>Plagiothecium cavifolium</t>
  </si>
  <si>
    <t>Plagiothecium curvifolium</t>
  </si>
  <si>
    <t>Plagiothecium denticulatum</t>
  </si>
  <si>
    <t>Plagiothecium laetum</t>
  </si>
  <si>
    <t>Plagiothecium nemorale</t>
  </si>
  <si>
    <t>Plagiothecium succulentum</t>
  </si>
  <si>
    <t>Platygyrium repens</t>
  </si>
  <si>
    <t>Pleurozium schreberi</t>
  </si>
  <si>
    <t>Pohlia nutans</t>
  </si>
  <si>
    <t>Polytrichum formosum</t>
  </si>
  <si>
    <t>Porella platyphylla</t>
  </si>
  <si>
    <t>Pseudoleskeella nervosa</t>
  </si>
  <si>
    <t>Pterigynandrum filiforme</t>
  </si>
  <si>
    <t>Ptilidium pulcherrimum</t>
  </si>
  <si>
    <t>Pylaisia polyantha</t>
  </si>
  <si>
    <t>Radula complanata</t>
  </si>
  <si>
    <t>Rhizomnium punctatum</t>
  </si>
  <si>
    <t>Sanionia uncinata</t>
  </si>
  <si>
    <t>Syntrichia papillosa</t>
  </si>
  <si>
    <t>Tetraphis pellucida</t>
  </si>
  <si>
    <t>Thuidium assimile</t>
  </si>
  <si>
    <t>Tortella tortuosa</t>
  </si>
  <si>
    <t>Tortula muralis</t>
  </si>
  <si>
    <t>Ulota bruchii</t>
  </si>
  <si>
    <t>Ulota drummondii</t>
  </si>
  <si>
    <t>Zygodon rupestris</t>
  </si>
  <si>
    <t>**</t>
  </si>
  <si>
    <t>** strictly epiphytic species</t>
  </si>
  <si>
    <t>Alleniella complanata</t>
  </si>
  <si>
    <t>Nyholmiella obtusifolia</t>
  </si>
  <si>
    <t>Orthotrichum patens</t>
  </si>
  <si>
    <t>Plagiomnium undulatum</t>
  </si>
  <si>
    <t>Pseudotaxiphyllum elegans</t>
  </si>
  <si>
    <t>Syntrichia ruralis</t>
  </si>
  <si>
    <t>*** not included in Bryoatt list</t>
  </si>
  <si>
    <t xml:space="preserve"> - </t>
  </si>
  <si>
    <t>R*</t>
  </si>
  <si>
    <t>Mnium spinulosum***</t>
  </si>
  <si>
    <t>modified from Hill et al. 2007</t>
  </si>
  <si>
    <t xml:space="preserve">* R = highest value from all rock categories </t>
  </si>
  <si>
    <t>rock, stone</t>
  </si>
  <si>
    <t>soil</t>
  </si>
  <si>
    <t>peat</t>
  </si>
  <si>
    <t>gravel, sand</t>
  </si>
  <si>
    <t>decorticated wood</t>
  </si>
  <si>
    <t>decaying vegetation</t>
  </si>
  <si>
    <t>decaying animal</t>
  </si>
  <si>
    <t>epiphytic (non-wood)</t>
  </si>
  <si>
    <t>epiphytic (living wood)</t>
  </si>
  <si>
    <t>bryophyte</t>
  </si>
  <si>
    <t>host trees number</t>
  </si>
  <si>
    <t>study sites number</t>
  </si>
  <si>
    <t>epiphytic specialists</t>
  </si>
  <si>
    <t>Eurhynchium angustirete</t>
  </si>
  <si>
    <t>Lewinskya affinis</t>
  </si>
  <si>
    <t>Lewinskya speciosa</t>
  </si>
  <si>
    <t>Lewinskya striata</t>
  </si>
  <si>
    <t>Lophocolea heterophylla</t>
  </si>
  <si>
    <t>Ptychostomum moravicum</t>
  </si>
  <si>
    <t>Pulvigera lyellii</t>
  </si>
  <si>
    <t>Sciuro-hypnum flotowianum</t>
  </si>
  <si>
    <t>Pseudanomodon attenuatus</t>
  </si>
  <si>
    <t>Jochenia pallescens***</t>
  </si>
  <si>
    <t>Procházková J., Hájek T., Mikulášková E., Plášek V., Těšitel J. &amp; Hájek M. (2025) Congruent responses of epiphytic bryophyte communities to air pollution on two species of trees differing in bark chemistry. – Preslia 97: 157–173.</t>
  </si>
  <si>
    <r>
      <rPr>
        <b/>
        <sz val="11"/>
        <color theme="1"/>
        <rFont val="Calibri"/>
        <family val="2"/>
        <charset val="238"/>
        <scheme val="minor"/>
      </rPr>
      <t>Supplementary Table S2.</t>
    </r>
    <r>
      <rPr>
        <sz val="11"/>
        <color theme="1"/>
        <rFont val="Calibri"/>
        <family val="2"/>
        <charset val="238"/>
        <scheme val="minor"/>
      </rPr>
      <t xml:space="preserve"> The list of bryophyte species and frequencies of their occurrence recorded on particular host trees and study sites.</t>
    </r>
  </si>
  <si>
    <r>
      <t xml:space="preserve">Grimmia </t>
    </r>
    <r>
      <rPr>
        <sz val="11"/>
        <rFont val="Calibri"/>
        <family val="2"/>
        <charset val="238"/>
        <scheme val="minor"/>
      </rPr>
      <t>sp.</t>
    </r>
  </si>
  <si>
    <r>
      <t>Lophocolea minor</t>
    </r>
    <r>
      <rPr>
        <sz val="11"/>
        <rFont val="Calibri"/>
        <family val="2"/>
        <charset val="238"/>
        <scheme val="minor"/>
      </rPr>
      <t>***</t>
    </r>
  </si>
  <si>
    <r>
      <t>Racomitrium</t>
    </r>
    <r>
      <rPr>
        <sz val="11"/>
        <rFont val="Calibri"/>
        <family val="2"/>
        <charset val="238"/>
        <scheme val="minor"/>
      </rPr>
      <t xml:space="preserve"> sp.</t>
    </r>
  </si>
  <si>
    <r>
      <t xml:space="preserve">Schistidium </t>
    </r>
    <r>
      <rPr>
        <sz val="11"/>
        <rFont val="Calibri"/>
        <family val="2"/>
        <charset val="238"/>
        <scheme val="minor"/>
      </rPr>
      <t>sp.</t>
    </r>
  </si>
  <si>
    <r>
      <t xml:space="preserve">Ulota crispa </t>
    </r>
    <r>
      <rPr>
        <b/>
        <sz val="11"/>
        <rFont val="Calibri"/>
        <family val="2"/>
        <charset val="238"/>
        <scheme val="minor"/>
      </rPr>
      <t>s. lat.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</si>
</sst>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53">
    <xf numFmtId="0" fontId="0" fillId="0" borderId="0" xfId="0"/>
    <xf numFmtId="0" fontId="3" fillId="0" borderId="0" xfId="0" applyFont="1" applyAlignment="1">
      <alignment textRotation="90"/>
    </xf>
    <xf numFmtId="0" fontId="0" fillId="0" borderId="0" xfId="0" applyFont="1"/>
    <xf numFmtId="0" fontId="0" fillId="0" borderId="0" xfId="0" applyFont="1" applyBorder="1"/>
    <xf numFmtId="0" fontId="0" fillId="0" borderId="2" xfId="0" applyFont="1" applyBorder="1" applyAlignment="1">
      <alignment textRotation="90"/>
    </xf>
    <xf numFmtId="0" fontId="0" fillId="0" borderId="0" xfId="0" applyFont="1" applyAlignment="1">
      <alignment textRotation="90"/>
    </xf>
    <xf numFmtId="0" fontId="5" fillId="0" borderId="0" xfId="0" applyFont="1"/>
    <xf numFmtId="164" fontId="0" fillId="0" borderId="0" xfId="0" applyNumberFormat="1" applyFont="1"/>
    <xf numFmtId="0" fontId="6" fillId="0" borderId="15" xfId="0" applyFont="1" applyBorder="1" applyAlignment="1">
      <alignment horizontal="center"/>
    </xf>
    <xf numFmtId="0" fontId="3" fillId="0" borderId="16" xfId="2" applyFont="1" applyBorder="1" applyAlignment="1">
      <alignment horizontal="center"/>
    </xf>
    <xf numFmtId="0" fontId="3" fillId="0" borderId="17" xfId="2" applyFont="1" applyBorder="1" applyAlignment="1">
      <alignment horizontal="center"/>
    </xf>
    <xf numFmtId="164" fontId="0" fillId="0" borderId="18" xfId="0" applyNumberFormat="1" applyFont="1" applyBorder="1"/>
    <xf numFmtId="0" fontId="7" fillId="0" borderId="9" xfId="4" applyFont="1" applyBorder="1" applyAlignment="1">
      <alignment horizontal="center" vertical="center" wrapText="1"/>
    </xf>
    <xf numFmtId="0" fontId="7" fillId="0" borderId="19" xfId="4" applyFont="1" applyBorder="1" applyAlignment="1">
      <alignment horizontal="center" vertical="center" wrapText="1"/>
    </xf>
    <xf numFmtId="0" fontId="8" fillId="0" borderId="9" xfId="4" applyFont="1" applyBorder="1" applyAlignment="1">
      <alignment horizontal="center" vertical="center"/>
    </xf>
    <xf numFmtId="0" fontId="8" fillId="0" borderId="8" xfId="4" applyFont="1" applyBorder="1" applyAlignment="1">
      <alignment horizontal="center" vertical="center"/>
    </xf>
    <xf numFmtId="164" fontId="8" fillId="0" borderId="12" xfId="4" applyNumberFormat="1" applyFont="1" applyBorder="1" applyAlignment="1">
      <alignment horizontal="center" vertical="center"/>
    </xf>
    <xf numFmtId="0" fontId="7" fillId="0" borderId="2" xfId="4" applyFont="1" applyBorder="1" applyAlignment="1">
      <alignment horizontal="center" vertical="center" wrapText="1"/>
    </xf>
    <xf numFmtId="0" fontId="7" fillId="0" borderId="3" xfId="4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/>
    </xf>
    <xf numFmtId="0" fontId="7" fillId="0" borderId="7" xfId="4" applyFont="1" applyBorder="1" applyAlignment="1">
      <alignment horizontal="center" vertical="center"/>
    </xf>
    <xf numFmtId="0" fontId="7" fillId="0" borderId="1" xfId="4" applyFont="1" applyBorder="1" applyAlignment="1">
      <alignment horizontal="center" vertical="center"/>
    </xf>
    <xf numFmtId="0" fontId="7" fillId="0" borderId="1" xfId="4" applyFont="1" applyBorder="1" applyAlignment="1">
      <alignment horizontal="center" vertical="center" wrapText="1"/>
    </xf>
    <xf numFmtId="164" fontId="8" fillId="0" borderId="11" xfId="4" applyNumberFormat="1" applyFont="1" applyBorder="1" applyAlignment="1">
      <alignment horizontal="center" vertical="center"/>
    </xf>
    <xf numFmtId="0" fontId="7" fillId="0" borderId="7" xfId="4" applyFont="1" applyBorder="1" applyAlignment="1">
      <alignment horizontal="center" vertical="center" wrapText="1"/>
    </xf>
    <xf numFmtId="0" fontId="7" fillId="0" borderId="4" xfId="4" applyFont="1" applyBorder="1" applyAlignment="1">
      <alignment horizontal="center" vertical="center" wrapText="1"/>
    </xf>
    <xf numFmtId="0" fontId="9" fillId="0" borderId="0" xfId="2" applyFont="1"/>
    <xf numFmtId="1" fontId="7" fillId="0" borderId="2" xfId="3" applyNumberFormat="1" applyFont="1" applyBorder="1" applyAlignment="1">
      <alignment horizontal="center" vertical="center"/>
    </xf>
    <xf numFmtId="1" fontId="7" fillId="0" borderId="0" xfId="3" applyNumberFormat="1" applyFont="1" applyAlignment="1">
      <alignment horizontal="center" vertical="center"/>
    </xf>
    <xf numFmtId="1" fontId="7" fillId="0" borderId="10" xfId="3" applyNumberFormat="1" applyFont="1" applyBorder="1" applyAlignment="1">
      <alignment horizontal="center" vertical="center"/>
    </xf>
    <xf numFmtId="164" fontId="7" fillId="0" borderId="5" xfId="3" applyNumberFormat="1" applyFont="1" applyBorder="1" applyAlignment="1">
      <alignment horizontal="center" vertical="center"/>
    </xf>
    <xf numFmtId="1" fontId="7" fillId="0" borderId="9" xfId="3" applyNumberFormat="1" applyFont="1" applyBorder="1" applyAlignment="1">
      <alignment horizontal="center" vertical="center"/>
    </xf>
    <xf numFmtId="1" fontId="7" fillId="0" borderId="15" xfId="3" applyNumberFormat="1" applyFont="1" applyBorder="1" applyAlignment="1">
      <alignment horizontal="center" vertical="center"/>
    </xf>
    <xf numFmtId="1" fontId="7" fillId="0" borderId="0" xfId="3" applyNumberFormat="1" applyFont="1" applyBorder="1" applyAlignment="1">
      <alignment horizontal="center" vertical="center"/>
    </xf>
    <xf numFmtId="1" fontId="7" fillId="0" borderId="13" xfId="3" applyNumberFormat="1" applyFont="1" applyBorder="1" applyAlignment="1">
      <alignment horizontal="center" vertical="center"/>
    </xf>
    <xf numFmtId="1" fontId="7" fillId="0" borderId="5" xfId="3" applyNumberFormat="1" applyFont="1" applyBorder="1" applyAlignment="1">
      <alignment horizontal="center" vertical="center"/>
    </xf>
    <xf numFmtId="0" fontId="10" fillId="2" borderId="0" xfId="2" applyFont="1" applyFill="1"/>
    <xf numFmtId="1" fontId="7" fillId="2" borderId="2" xfId="3" applyNumberFormat="1" applyFont="1" applyFill="1" applyBorder="1" applyAlignment="1">
      <alignment horizontal="center" vertical="center"/>
    </xf>
    <xf numFmtId="1" fontId="7" fillId="2" borderId="0" xfId="3" applyNumberFormat="1" applyFont="1" applyFill="1" applyAlignment="1">
      <alignment horizontal="center" vertical="center"/>
    </xf>
    <xf numFmtId="1" fontId="7" fillId="2" borderId="13" xfId="3" applyNumberFormat="1" applyFont="1" applyFill="1" applyBorder="1" applyAlignment="1">
      <alignment horizontal="center" vertical="center"/>
    </xf>
    <xf numFmtId="164" fontId="8" fillId="2" borderId="5" xfId="3" applyNumberFormat="1" applyFont="1" applyFill="1" applyBorder="1" applyAlignment="1">
      <alignment horizontal="center" vertical="center"/>
    </xf>
    <xf numFmtId="1" fontId="7" fillId="2" borderId="5" xfId="3" applyNumberFormat="1" applyFont="1" applyFill="1" applyBorder="1" applyAlignment="1">
      <alignment horizontal="center" vertical="center"/>
    </xf>
    <xf numFmtId="164" fontId="7" fillId="0" borderId="2" xfId="3" applyNumberFormat="1" applyFont="1" applyBorder="1" applyAlignment="1">
      <alignment horizontal="center" vertical="center"/>
    </xf>
    <xf numFmtId="164" fontId="7" fillId="0" borderId="0" xfId="3" applyNumberFormat="1" applyFont="1" applyAlignment="1">
      <alignment horizontal="center" vertical="center"/>
    </xf>
    <xf numFmtId="164" fontId="7" fillId="0" borderId="13" xfId="3" applyNumberFormat="1" applyFont="1" applyBorder="1" applyAlignment="1">
      <alignment horizontal="center" vertical="center"/>
    </xf>
    <xf numFmtId="0" fontId="10" fillId="2" borderId="6" xfId="2" applyFont="1" applyFill="1" applyBorder="1"/>
    <xf numFmtId="1" fontId="7" fillId="2" borderId="1" xfId="3" applyNumberFormat="1" applyFont="1" applyFill="1" applyBorder="1" applyAlignment="1">
      <alignment horizontal="center" vertical="center"/>
    </xf>
    <xf numFmtId="1" fontId="7" fillId="2" borderId="14" xfId="3" applyNumberFormat="1" applyFont="1" applyFill="1" applyBorder="1" applyAlignment="1">
      <alignment horizontal="center" vertical="center"/>
    </xf>
    <xf numFmtId="164" fontId="8" fillId="2" borderId="6" xfId="3" applyNumberFormat="1" applyFont="1" applyFill="1" applyBorder="1" applyAlignment="1">
      <alignment horizontal="center" vertical="center"/>
    </xf>
    <xf numFmtId="1" fontId="7" fillId="2" borderId="7" xfId="3" applyNumberFormat="1" applyFont="1" applyFill="1" applyBorder="1" applyAlignment="1">
      <alignment horizontal="center" vertical="center"/>
    </xf>
    <xf numFmtId="1" fontId="7" fillId="2" borderId="6" xfId="3" applyNumberFormat="1" applyFont="1" applyFill="1" applyBorder="1" applyAlignment="1">
      <alignment horizontal="center" vertical="center"/>
    </xf>
    <xf numFmtId="0" fontId="12" fillId="2" borderId="0" xfId="0" applyFont="1" applyFill="1"/>
    <xf numFmtId="0" fontId="6" fillId="0" borderId="0" xfId="0" applyFont="1"/>
  </cellXfs>
  <cellStyles count="5">
    <cellStyle name="Normal_BRYOATT" xfId="2" xr:uid="{00000000-0005-0000-0000-000000000000}"/>
    <cellStyle name="Normal_Sheet1" xfId="3" xr:uid="{00000000-0005-0000-0000-000001000000}"/>
    <cellStyle name="Normal_Sheet2" xfId="4" xr:uid="{00000000-0005-0000-0000-000002000000}"/>
    <cellStyle name="Normální" xfId="0" builtinId="0"/>
    <cellStyle name="Normální 2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D103"/>
  <sheetViews>
    <sheetView tabSelected="1" workbookViewId="0">
      <selection activeCell="A2" sqref="A2"/>
    </sheetView>
  </sheetViews>
  <sheetFormatPr defaultRowHeight="15" x14ac:dyDescent="0.25"/>
  <cols>
    <col min="1" max="1" width="48.5703125" style="52" bestFit="1" customWidth="1"/>
    <col min="2" max="2" width="10.7109375" style="2" bestFit="1" customWidth="1"/>
    <col min="3" max="4" width="9.140625" style="2"/>
    <col min="5" max="5" width="11.28515625" style="2" bestFit="1" customWidth="1"/>
    <col min="6" max="6" width="12" style="2" customWidth="1"/>
    <col min="7" max="7" width="9.7109375" style="2" bestFit="1" customWidth="1"/>
    <col min="8" max="8" width="9.140625" style="2"/>
    <col min="9" max="9" width="9.7109375" style="2" bestFit="1" customWidth="1"/>
    <col min="10" max="10" width="11.42578125" style="2" customWidth="1"/>
    <col min="11" max="11" width="12.85546875" style="2" customWidth="1"/>
    <col min="12" max="12" width="10.5703125" style="7" bestFit="1" customWidth="1"/>
    <col min="13" max="15" width="10" style="2" customWidth="1"/>
    <col min="16" max="16" width="11.7109375" style="2" customWidth="1"/>
    <col min="17" max="16384" width="9.140625" style="2"/>
  </cols>
  <sheetData>
    <row r="1" spans="1:108" x14ac:dyDescent="0.25">
      <c r="A1" s="6" t="s">
        <v>115</v>
      </c>
      <c r="K1" s="7"/>
      <c r="L1" s="2"/>
    </row>
    <row r="2" spans="1:108" x14ac:dyDescent="0.25">
      <c r="A2" s="2"/>
    </row>
    <row r="3" spans="1:108" x14ac:dyDescent="0.25">
      <c r="A3" s="2" t="s">
        <v>116</v>
      </c>
    </row>
    <row r="4" spans="1:108" x14ac:dyDescent="0.25">
      <c r="A4" s="2"/>
    </row>
    <row r="5" spans="1:108" ht="15.75" customHeight="1" x14ac:dyDescent="0.25">
      <c r="A5" s="8"/>
      <c r="B5" s="9" t="s">
        <v>90</v>
      </c>
      <c r="C5" s="10"/>
      <c r="D5" s="10"/>
      <c r="E5" s="10"/>
      <c r="F5" s="10"/>
      <c r="G5" s="10"/>
      <c r="H5" s="10"/>
      <c r="I5" s="10"/>
      <c r="J5" s="10"/>
      <c r="K5" s="10"/>
      <c r="L5" s="11"/>
      <c r="M5" s="12" t="s">
        <v>102</v>
      </c>
      <c r="N5" s="13" t="s">
        <v>103</v>
      </c>
    </row>
    <row r="6" spans="1:108" x14ac:dyDescent="0.25">
      <c r="A6" s="2"/>
      <c r="B6" s="14" t="s">
        <v>88</v>
      </c>
      <c r="C6" s="15" t="s">
        <v>0</v>
      </c>
      <c r="D6" s="15" t="s">
        <v>1</v>
      </c>
      <c r="E6" s="15" t="s">
        <v>2</v>
      </c>
      <c r="F6" s="15" t="s">
        <v>3</v>
      </c>
      <c r="G6" s="15" t="s">
        <v>4</v>
      </c>
      <c r="H6" s="15" t="s">
        <v>5</v>
      </c>
      <c r="I6" s="15" t="s">
        <v>6</v>
      </c>
      <c r="J6" s="15" t="s">
        <v>7</v>
      </c>
      <c r="K6" s="15" t="s">
        <v>8</v>
      </c>
      <c r="L6" s="16" t="s">
        <v>9</v>
      </c>
      <c r="M6" s="17"/>
      <c r="N6" s="18"/>
    </row>
    <row r="7" spans="1:108" s="3" customFormat="1" ht="45" x14ac:dyDescent="0.25">
      <c r="A7" s="19"/>
      <c r="B7" s="20" t="s">
        <v>92</v>
      </c>
      <c r="C7" s="21" t="s">
        <v>93</v>
      </c>
      <c r="D7" s="21" t="s">
        <v>94</v>
      </c>
      <c r="E7" s="21" t="s">
        <v>95</v>
      </c>
      <c r="F7" s="22" t="s">
        <v>96</v>
      </c>
      <c r="G7" s="22" t="s">
        <v>97</v>
      </c>
      <c r="H7" s="22" t="s">
        <v>98</v>
      </c>
      <c r="I7" s="21" t="s">
        <v>101</v>
      </c>
      <c r="J7" s="22" t="s">
        <v>99</v>
      </c>
      <c r="K7" s="22" t="s">
        <v>100</v>
      </c>
      <c r="L7" s="23"/>
      <c r="M7" s="24"/>
      <c r="N7" s="25"/>
    </row>
    <row r="8" spans="1:108" s="3" customFormat="1" x14ac:dyDescent="0.25">
      <c r="A8" s="26" t="s">
        <v>80</v>
      </c>
      <c r="B8" s="27">
        <v>3</v>
      </c>
      <c r="C8" s="28">
        <v>3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9">
        <v>3</v>
      </c>
      <c r="L8" s="30">
        <v>0.5</v>
      </c>
      <c r="M8" s="31">
        <v>5</v>
      </c>
      <c r="N8" s="32">
        <v>1</v>
      </c>
      <c r="O8" s="4"/>
      <c r="P8" s="33"/>
    </row>
    <row r="9" spans="1:108" x14ac:dyDescent="0.25">
      <c r="A9" s="26" t="s">
        <v>10</v>
      </c>
      <c r="B9" s="27">
        <v>3</v>
      </c>
      <c r="C9" s="28">
        <v>3</v>
      </c>
      <c r="D9" s="28">
        <v>0</v>
      </c>
      <c r="E9" s="28">
        <v>3</v>
      </c>
      <c r="F9" s="28">
        <v>3</v>
      </c>
      <c r="G9" s="28">
        <v>0</v>
      </c>
      <c r="H9" s="28">
        <v>0</v>
      </c>
      <c r="I9" s="28">
        <v>0</v>
      </c>
      <c r="J9" s="28">
        <v>0</v>
      </c>
      <c r="K9" s="34">
        <v>3</v>
      </c>
      <c r="L9" s="30">
        <v>0.25</v>
      </c>
      <c r="M9" s="27">
        <v>271</v>
      </c>
      <c r="N9" s="35">
        <v>50</v>
      </c>
      <c r="O9" s="1"/>
      <c r="Q9" s="5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5"/>
      <c r="AI9" s="5"/>
      <c r="AJ9" s="5"/>
      <c r="AK9" s="5"/>
      <c r="AL9" s="5"/>
      <c r="AM9" s="5"/>
      <c r="AN9" s="5"/>
      <c r="AO9" s="5"/>
      <c r="AP9" s="5"/>
      <c r="AQ9" s="1"/>
      <c r="AR9" s="5"/>
      <c r="AS9" s="5"/>
      <c r="AT9" s="1"/>
      <c r="AU9" s="1"/>
      <c r="AV9" s="1"/>
      <c r="AW9" s="1"/>
      <c r="AX9" s="1"/>
      <c r="AY9" s="1"/>
      <c r="AZ9" s="1"/>
      <c r="BA9" s="1"/>
      <c r="BB9" s="1"/>
      <c r="BC9" s="1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</row>
    <row r="10" spans="1:108" x14ac:dyDescent="0.25">
      <c r="A10" s="26" t="s">
        <v>11</v>
      </c>
      <c r="B10" s="27">
        <v>3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34">
        <v>0</v>
      </c>
      <c r="L10" s="30">
        <v>0</v>
      </c>
      <c r="M10" s="27">
        <v>4</v>
      </c>
      <c r="N10" s="35">
        <v>2</v>
      </c>
      <c r="O10" s="1"/>
    </row>
    <row r="11" spans="1:108" x14ac:dyDescent="0.25">
      <c r="A11" s="26" t="s">
        <v>12</v>
      </c>
      <c r="B11" s="27">
        <v>3</v>
      </c>
      <c r="C11" s="28">
        <v>3</v>
      </c>
      <c r="D11" s="28">
        <v>0</v>
      </c>
      <c r="E11" s="28">
        <v>0</v>
      </c>
      <c r="F11" s="28">
        <v>1</v>
      </c>
      <c r="G11" s="28">
        <v>0</v>
      </c>
      <c r="H11" s="28">
        <v>0</v>
      </c>
      <c r="I11" s="28">
        <v>0</v>
      </c>
      <c r="J11" s="28">
        <v>0</v>
      </c>
      <c r="K11" s="34">
        <v>3</v>
      </c>
      <c r="L11" s="30">
        <v>0.42857142857142855</v>
      </c>
      <c r="M11" s="27">
        <v>5</v>
      </c>
      <c r="N11" s="35">
        <v>1</v>
      </c>
      <c r="O11" s="1"/>
    </row>
    <row r="12" spans="1:108" x14ac:dyDescent="0.25">
      <c r="A12" s="26" t="s">
        <v>13</v>
      </c>
      <c r="B12" s="27">
        <v>0</v>
      </c>
      <c r="C12" s="28">
        <v>3</v>
      </c>
      <c r="D12" s="28">
        <v>0</v>
      </c>
      <c r="E12" s="28">
        <v>3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34">
        <v>0</v>
      </c>
      <c r="L12" s="30">
        <v>0</v>
      </c>
      <c r="M12" s="27">
        <v>43</v>
      </c>
      <c r="N12" s="35">
        <v>16</v>
      </c>
      <c r="O12" s="1"/>
    </row>
    <row r="13" spans="1:108" x14ac:dyDescent="0.25">
      <c r="A13" s="26" t="s">
        <v>14</v>
      </c>
      <c r="B13" s="27">
        <v>3</v>
      </c>
      <c r="C13" s="28">
        <v>3</v>
      </c>
      <c r="D13" s="28">
        <v>3</v>
      </c>
      <c r="E13" s="28">
        <v>3</v>
      </c>
      <c r="F13" s="28">
        <v>3</v>
      </c>
      <c r="G13" s="28">
        <v>3</v>
      </c>
      <c r="H13" s="28">
        <v>0</v>
      </c>
      <c r="I13" s="28">
        <v>0</v>
      </c>
      <c r="J13" s="28">
        <v>0</v>
      </c>
      <c r="K13" s="34">
        <v>3</v>
      </c>
      <c r="L13" s="30">
        <v>0.16666666666666666</v>
      </c>
      <c r="M13" s="27">
        <v>45</v>
      </c>
      <c r="N13" s="35">
        <v>11</v>
      </c>
      <c r="O13" s="1"/>
    </row>
    <row r="14" spans="1:108" x14ac:dyDescent="0.25">
      <c r="A14" s="26" t="s">
        <v>19</v>
      </c>
      <c r="B14" s="27">
        <v>3</v>
      </c>
      <c r="C14" s="28">
        <v>3</v>
      </c>
      <c r="D14" s="28">
        <v>0</v>
      </c>
      <c r="E14" s="28">
        <v>0</v>
      </c>
      <c r="F14" s="28">
        <v>3</v>
      </c>
      <c r="G14" s="28">
        <v>0</v>
      </c>
      <c r="H14" s="28">
        <v>0</v>
      </c>
      <c r="I14" s="28">
        <v>0</v>
      </c>
      <c r="J14" s="28">
        <v>0</v>
      </c>
      <c r="K14" s="34">
        <v>3</v>
      </c>
      <c r="L14" s="30">
        <v>0.33333333333333331</v>
      </c>
      <c r="M14" s="27">
        <v>362</v>
      </c>
      <c r="N14" s="35">
        <v>50</v>
      </c>
      <c r="O14" s="1"/>
    </row>
    <row r="15" spans="1:108" x14ac:dyDescent="0.25">
      <c r="A15" s="26" t="s">
        <v>17</v>
      </c>
      <c r="B15" s="27">
        <v>3</v>
      </c>
      <c r="C15" s="28">
        <v>3</v>
      </c>
      <c r="D15" s="28">
        <v>0</v>
      </c>
      <c r="E15" s="28">
        <v>3</v>
      </c>
      <c r="F15" s="28">
        <v>3</v>
      </c>
      <c r="G15" s="28">
        <v>3</v>
      </c>
      <c r="H15" s="28">
        <v>0</v>
      </c>
      <c r="I15" s="28">
        <v>0</v>
      </c>
      <c r="J15" s="28">
        <v>0</v>
      </c>
      <c r="K15" s="34">
        <v>3</v>
      </c>
      <c r="L15" s="30">
        <v>0.2</v>
      </c>
      <c r="M15" s="27">
        <v>261</v>
      </c>
      <c r="N15" s="35">
        <v>45</v>
      </c>
      <c r="O15" s="1"/>
    </row>
    <row r="16" spans="1:108" x14ac:dyDescent="0.25">
      <c r="A16" s="26" t="s">
        <v>18</v>
      </c>
      <c r="B16" s="27">
        <v>2</v>
      </c>
      <c r="C16" s="28">
        <v>2</v>
      </c>
      <c r="D16" s="28">
        <v>0</v>
      </c>
      <c r="E16" s="28">
        <v>0</v>
      </c>
      <c r="F16" s="28">
        <v>3</v>
      </c>
      <c r="G16" s="28">
        <v>2</v>
      </c>
      <c r="H16" s="28">
        <v>0</v>
      </c>
      <c r="I16" s="28">
        <v>0</v>
      </c>
      <c r="J16" s="28">
        <v>0</v>
      </c>
      <c r="K16" s="34">
        <v>2</v>
      </c>
      <c r="L16" s="30">
        <v>0.22222222222222221</v>
      </c>
      <c r="M16" s="27">
        <v>220</v>
      </c>
      <c r="N16" s="35">
        <v>47</v>
      </c>
      <c r="O16" s="1"/>
    </row>
    <row r="17" spans="1:16" x14ac:dyDescent="0.25">
      <c r="A17" s="26" t="s">
        <v>20</v>
      </c>
      <c r="B17" s="27">
        <v>3</v>
      </c>
      <c r="C17" s="28">
        <v>3</v>
      </c>
      <c r="D17" s="28">
        <v>3</v>
      </c>
      <c r="E17" s="28">
        <v>3</v>
      </c>
      <c r="F17" s="28">
        <v>3</v>
      </c>
      <c r="G17" s="28">
        <v>3</v>
      </c>
      <c r="H17" s="28">
        <v>1</v>
      </c>
      <c r="I17" s="28">
        <v>0</v>
      </c>
      <c r="J17" s="28">
        <v>0</v>
      </c>
      <c r="K17" s="34">
        <v>3</v>
      </c>
      <c r="L17" s="30">
        <v>0.15789473684210525</v>
      </c>
      <c r="M17" s="27">
        <v>8</v>
      </c>
      <c r="N17" s="35">
        <v>3</v>
      </c>
      <c r="O17" s="1"/>
    </row>
    <row r="18" spans="1:16" x14ac:dyDescent="0.25">
      <c r="A18" s="26" t="s">
        <v>21</v>
      </c>
      <c r="B18" s="27">
        <v>2</v>
      </c>
      <c r="C18" s="28">
        <v>3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34">
        <v>0</v>
      </c>
      <c r="L18" s="30">
        <v>0</v>
      </c>
      <c r="M18" s="27">
        <v>8</v>
      </c>
      <c r="N18" s="35">
        <v>3</v>
      </c>
      <c r="O18" s="1"/>
    </row>
    <row r="19" spans="1:16" x14ac:dyDescent="0.25">
      <c r="A19" s="26" t="s">
        <v>22</v>
      </c>
      <c r="B19" s="27">
        <v>3</v>
      </c>
      <c r="C19" s="28">
        <v>3</v>
      </c>
      <c r="D19" s="28">
        <v>3</v>
      </c>
      <c r="E19" s="28">
        <v>3</v>
      </c>
      <c r="F19" s="28">
        <v>3</v>
      </c>
      <c r="G19" s="28">
        <v>2</v>
      </c>
      <c r="H19" s="28">
        <v>0</v>
      </c>
      <c r="I19" s="28">
        <v>0</v>
      </c>
      <c r="J19" s="28">
        <v>0</v>
      </c>
      <c r="K19" s="34">
        <v>3</v>
      </c>
      <c r="L19" s="30">
        <v>0.17647058823529413</v>
      </c>
      <c r="M19" s="27">
        <v>8</v>
      </c>
      <c r="N19" s="35">
        <v>4</v>
      </c>
      <c r="O19" s="1"/>
    </row>
    <row r="20" spans="1:16" x14ac:dyDescent="0.25">
      <c r="A20" s="26" t="s">
        <v>23</v>
      </c>
      <c r="B20" s="27">
        <v>3</v>
      </c>
      <c r="C20" s="28">
        <v>0</v>
      </c>
      <c r="D20" s="28">
        <v>0</v>
      </c>
      <c r="E20" s="28">
        <v>0</v>
      </c>
      <c r="F20" s="28">
        <v>3</v>
      </c>
      <c r="G20" s="28">
        <v>3</v>
      </c>
      <c r="H20" s="28">
        <v>0</v>
      </c>
      <c r="I20" s="28">
        <v>0</v>
      </c>
      <c r="J20" s="28">
        <v>0</v>
      </c>
      <c r="K20" s="34">
        <v>3</v>
      </c>
      <c r="L20" s="30">
        <v>0.33333333333333331</v>
      </c>
      <c r="M20" s="27">
        <v>29</v>
      </c>
      <c r="N20" s="35">
        <v>11</v>
      </c>
      <c r="O20" s="1"/>
    </row>
    <row r="21" spans="1:16" x14ac:dyDescent="0.25">
      <c r="A21" s="26" t="s">
        <v>24</v>
      </c>
      <c r="B21" s="27">
        <v>1</v>
      </c>
      <c r="C21" s="28">
        <v>0</v>
      </c>
      <c r="D21" s="28">
        <v>0</v>
      </c>
      <c r="E21" s="28">
        <v>0</v>
      </c>
      <c r="F21" s="28">
        <v>3</v>
      </c>
      <c r="G21" s="28">
        <v>0</v>
      </c>
      <c r="H21" s="28">
        <v>0</v>
      </c>
      <c r="I21" s="28">
        <v>0</v>
      </c>
      <c r="J21" s="28">
        <v>0</v>
      </c>
      <c r="K21" s="34">
        <v>3</v>
      </c>
      <c r="L21" s="30">
        <v>0.75</v>
      </c>
      <c r="M21" s="27">
        <v>128</v>
      </c>
      <c r="N21" s="35">
        <v>36</v>
      </c>
      <c r="O21" s="1"/>
      <c r="P21" s="28"/>
    </row>
    <row r="22" spans="1:16" x14ac:dyDescent="0.25">
      <c r="A22" s="26" t="s">
        <v>25</v>
      </c>
      <c r="B22" s="27">
        <v>3</v>
      </c>
      <c r="C22" s="28">
        <v>3</v>
      </c>
      <c r="D22" s="28">
        <v>3</v>
      </c>
      <c r="E22" s="28">
        <v>3</v>
      </c>
      <c r="F22" s="28">
        <v>3</v>
      </c>
      <c r="G22" s="28">
        <v>2</v>
      </c>
      <c r="H22" s="28">
        <v>0</v>
      </c>
      <c r="I22" s="28">
        <v>3</v>
      </c>
      <c r="J22" s="28">
        <v>0</v>
      </c>
      <c r="K22" s="34">
        <v>3</v>
      </c>
      <c r="L22" s="30">
        <v>0.15</v>
      </c>
      <c r="M22" s="27">
        <v>78</v>
      </c>
      <c r="N22" s="35">
        <v>29</v>
      </c>
      <c r="O22" s="1"/>
    </row>
    <row r="23" spans="1:16" x14ac:dyDescent="0.25">
      <c r="A23" s="26" t="s">
        <v>26</v>
      </c>
      <c r="B23" s="27">
        <v>1</v>
      </c>
      <c r="C23" s="28">
        <v>0</v>
      </c>
      <c r="D23" s="28">
        <v>0</v>
      </c>
      <c r="E23" s="28">
        <v>0</v>
      </c>
      <c r="F23" s="28">
        <v>3</v>
      </c>
      <c r="G23" s="28">
        <v>0</v>
      </c>
      <c r="H23" s="28">
        <v>0</v>
      </c>
      <c r="I23" s="28">
        <v>0</v>
      </c>
      <c r="J23" s="28">
        <v>0</v>
      </c>
      <c r="K23" s="34">
        <v>3</v>
      </c>
      <c r="L23" s="30">
        <v>0.75</v>
      </c>
      <c r="M23" s="27">
        <v>10</v>
      </c>
      <c r="N23" s="35">
        <v>5</v>
      </c>
      <c r="O23" s="1"/>
    </row>
    <row r="24" spans="1:16" x14ac:dyDescent="0.25">
      <c r="A24" s="26" t="s">
        <v>105</v>
      </c>
      <c r="B24" s="27">
        <v>3</v>
      </c>
      <c r="C24" s="28">
        <v>3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34">
        <v>2</v>
      </c>
      <c r="L24" s="30">
        <v>0.33333333333333331</v>
      </c>
      <c r="M24" s="27">
        <v>7</v>
      </c>
      <c r="N24" s="35">
        <v>3</v>
      </c>
      <c r="O24" s="1"/>
    </row>
    <row r="25" spans="1:16" x14ac:dyDescent="0.25">
      <c r="A25" s="26" t="s">
        <v>29</v>
      </c>
      <c r="B25" s="27">
        <v>3</v>
      </c>
      <c r="C25" s="28">
        <v>3</v>
      </c>
      <c r="D25" s="28">
        <v>0</v>
      </c>
      <c r="E25" s="28">
        <v>0</v>
      </c>
      <c r="F25" s="28">
        <v>1</v>
      </c>
      <c r="G25" s="28">
        <v>0</v>
      </c>
      <c r="H25" s="28">
        <v>0</v>
      </c>
      <c r="I25" s="28">
        <v>0</v>
      </c>
      <c r="J25" s="28">
        <v>0</v>
      </c>
      <c r="K25" s="34">
        <v>0</v>
      </c>
      <c r="L25" s="30">
        <v>0</v>
      </c>
      <c r="M25" s="27">
        <v>4</v>
      </c>
      <c r="N25" s="35">
        <v>2</v>
      </c>
      <c r="O25" s="5"/>
    </row>
    <row r="26" spans="1:16" x14ac:dyDescent="0.25">
      <c r="A26" s="26" t="s">
        <v>30</v>
      </c>
      <c r="B26" s="27">
        <v>3</v>
      </c>
      <c r="C26" s="28">
        <v>3</v>
      </c>
      <c r="D26" s="28">
        <v>0</v>
      </c>
      <c r="E26" s="28">
        <v>0</v>
      </c>
      <c r="F26" s="28">
        <v>1</v>
      </c>
      <c r="G26" s="28">
        <v>0</v>
      </c>
      <c r="H26" s="28">
        <v>0</v>
      </c>
      <c r="I26" s="28">
        <v>0</v>
      </c>
      <c r="J26" s="28">
        <v>0</v>
      </c>
      <c r="K26" s="34">
        <v>1</v>
      </c>
      <c r="L26" s="30">
        <v>0.14285714285714285</v>
      </c>
      <c r="M26" s="27">
        <v>2</v>
      </c>
      <c r="N26" s="35">
        <v>1</v>
      </c>
      <c r="O26" s="5"/>
    </row>
    <row r="27" spans="1:16" x14ac:dyDescent="0.25">
      <c r="A27" s="26" t="s">
        <v>31</v>
      </c>
      <c r="B27" s="27">
        <v>3</v>
      </c>
      <c r="C27" s="28">
        <v>1</v>
      </c>
      <c r="D27" s="28">
        <v>0</v>
      </c>
      <c r="E27" s="28">
        <v>0</v>
      </c>
      <c r="F27" s="28">
        <v>2</v>
      </c>
      <c r="G27" s="28">
        <v>0</v>
      </c>
      <c r="H27" s="28">
        <v>0</v>
      </c>
      <c r="I27" s="28">
        <v>0</v>
      </c>
      <c r="J27" s="28">
        <v>0</v>
      </c>
      <c r="K27" s="34">
        <v>3</v>
      </c>
      <c r="L27" s="30">
        <v>0.5</v>
      </c>
      <c r="M27" s="27">
        <v>32</v>
      </c>
      <c r="N27" s="35">
        <v>12</v>
      </c>
      <c r="O27" s="5"/>
    </row>
    <row r="28" spans="1:16" x14ac:dyDescent="0.25">
      <c r="A28" s="26" t="s">
        <v>117</v>
      </c>
      <c r="B28" s="27" t="s">
        <v>87</v>
      </c>
      <c r="C28" s="28" t="s">
        <v>87</v>
      </c>
      <c r="D28" s="28" t="s">
        <v>87</v>
      </c>
      <c r="E28" s="28" t="s">
        <v>87</v>
      </c>
      <c r="F28" s="28" t="s">
        <v>87</v>
      </c>
      <c r="G28" s="28" t="s">
        <v>87</v>
      </c>
      <c r="H28" s="28" t="s">
        <v>87</v>
      </c>
      <c r="I28" s="28" t="s">
        <v>87</v>
      </c>
      <c r="J28" s="28" t="s">
        <v>87</v>
      </c>
      <c r="K28" s="34" t="s">
        <v>87</v>
      </c>
      <c r="L28" s="30" t="s">
        <v>87</v>
      </c>
      <c r="M28" s="27">
        <v>2</v>
      </c>
      <c r="N28" s="35">
        <v>1</v>
      </c>
      <c r="O28" s="5"/>
    </row>
    <row r="29" spans="1:16" x14ac:dyDescent="0.25">
      <c r="A29" s="26" t="s">
        <v>32</v>
      </c>
      <c r="B29" s="27">
        <v>0</v>
      </c>
      <c r="C29" s="28">
        <v>1</v>
      </c>
      <c r="D29" s="28">
        <v>0</v>
      </c>
      <c r="E29" s="28">
        <v>0</v>
      </c>
      <c r="F29" s="28">
        <v>3</v>
      </c>
      <c r="G29" s="28">
        <v>0</v>
      </c>
      <c r="H29" s="28">
        <v>0</v>
      </c>
      <c r="I29" s="28">
        <v>0</v>
      </c>
      <c r="J29" s="28">
        <v>0</v>
      </c>
      <c r="K29" s="34">
        <v>2</v>
      </c>
      <c r="L29" s="30">
        <v>0.5</v>
      </c>
      <c r="M29" s="27">
        <v>14</v>
      </c>
      <c r="N29" s="35">
        <v>6</v>
      </c>
      <c r="O29" s="5"/>
    </row>
    <row r="30" spans="1:16" x14ac:dyDescent="0.25">
      <c r="A30" s="26" t="s">
        <v>33</v>
      </c>
      <c r="B30" s="27">
        <v>3</v>
      </c>
      <c r="C30" s="28">
        <v>2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34">
        <v>3</v>
      </c>
      <c r="L30" s="30">
        <v>0.6</v>
      </c>
      <c r="M30" s="27">
        <v>4</v>
      </c>
      <c r="N30" s="35">
        <v>2</v>
      </c>
      <c r="O30" s="5"/>
    </row>
    <row r="31" spans="1:16" x14ac:dyDescent="0.25">
      <c r="A31" s="26" t="s">
        <v>34</v>
      </c>
      <c r="B31" s="27">
        <v>3</v>
      </c>
      <c r="C31" s="28">
        <v>2</v>
      </c>
      <c r="D31" s="28">
        <v>0</v>
      </c>
      <c r="E31" s="28">
        <v>1</v>
      </c>
      <c r="F31" s="28">
        <v>1</v>
      </c>
      <c r="G31" s="28">
        <v>0</v>
      </c>
      <c r="H31" s="28">
        <v>0</v>
      </c>
      <c r="I31" s="28">
        <v>0</v>
      </c>
      <c r="J31" s="28">
        <v>0</v>
      </c>
      <c r="K31" s="34">
        <v>3</v>
      </c>
      <c r="L31" s="30">
        <v>0.42857142857142855</v>
      </c>
      <c r="M31" s="27">
        <v>16</v>
      </c>
      <c r="N31" s="35">
        <v>6</v>
      </c>
      <c r="O31" s="5"/>
      <c r="P31" s="28"/>
    </row>
    <row r="32" spans="1:16" x14ac:dyDescent="0.25">
      <c r="A32" s="26" t="s">
        <v>35</v>
      </c>
      <c r="B32" s="27">
        <v>2</v>
      </c>
      <c r="C32" s="28">
        <v>0</v>
      </c>
      <c r="D32" s="28">
        <v>0</v>
      </c>
      <c r="E32" s="28">
        <v>0</v>
      </c>
      <c r="F32" s="28">
        <v>1</v>
      </c>
      <c r="G32" s="28">
        <v>0</v>
      </c>
      <c r="H32" s="28">
        <v>0</v>
      </c>
      <c r="I32" s="28">
        <v>0</v>
      </c>
      <c r="J32" s="28">
        <v>0</v>
      </c>
      <c r="K32" s="34">
        <v>3</v>
      </c>
      <c r="L32" s="30">
        <v>1</v>
      </c>
      <c r="M32" s="27">
        <v>267</v>
      </c>
      <c r="N32" s="35">
        <v>39</v>
      </c>
      <c r="O32" s="5"/>
    </row>
    <row r="33" spans="1:16" x14ac:dyDescent="0.25">
      <c r="A33" s="26" t="s">
        <v>36</v>
      </c>
      <c r="B33" s="27">
        <v>3</v>
      </c>
      <c r="C33" s="28">
        <v>3</v>
      </c>
      <c r="D33" s="28">
        <v>0</v>
      </c>
      <c r="E33" s="28">
        <v>3</v>
      </c>
      <c r="F33" s="28">
        <v>3</v>
      </c>
      <c r="G33" s="28">
        <v>0</v>
      </c>
      <c r="H33" s="28">
        <v>0</v>
      </c>
      <c r="I33" s="28">
        <v>0</v>
      </c>
      <c r="J33" s="28">
        <v>0</v>
      </c>
      <c r="K33" s="34">
        <v>3</v>
      </c>
      <c r="L33" s="30">
        <v>0.25</v>
      </c>
      <c r="M33" s="27">
        <v>329</v>
      </c>
      <c r="N33" s="35">
        <v>47</v>
      </c>
      <c r="O33" s="5"/>
    </row>
    <row r="34" spans="1:16" x14ac:dyDescent="0.25">
      <c r="A34" s="26" t="s">
        <v>37</v>
      </c>
      <c r="B34" s="27">
        <v>3</v>
      </c>
      <c r="C34" s="28">
        <v>1</v>
      </c>
      <c r="D34" s="28">
        <v>0</v>
      </c>
      <c r="E34" s="28">
        <v>0</v>
      </c>
      <c r="F34" s="28">
        <v>1</v>
      </c>
      <c r="G34" s="28">
        <v>0</v>
      </c>
      <c r="H34" s="28">
        <v>0</v>
      </c>
      <c r="I34" s="28">
        <v>0</v>
      </c>
      <c r="J34" s="28">
        <v>0</v>
      </c>
      <c r="K34" s="34">
        <v>3</v>
      </c>
      <c r="L34" s="30">
        <v>0.6</v>
      </c>
      <c r="M34" s="27">
        <v>3</v>
      </c>
      <c r="N34" s="35">
        <v>2</v>
      </c>
      <c r="O34" s="1"/>
    </row>
    <row r="35" spans="1:16" x14ac:dyDescent="0.25">
      <c r="A35" s="26" t="s">
        <v>114</v>
      </c>
      <c r="B35" s="27" t="s">
        <v>87</v>
      </c>
      <c r="C35" s="28" t="s">
        <v>87</v>
      </c>
      <c r="D35" s="28" t="s">
        <v>87</v>
      </c>
      <c r="E35" s="28" t="s">
        <v>87</v>
      </c>
      <c r="F35" s="28" t="s">
        <v>87</v>
      </c>
      <c r="G35" s="28" t="s">
        <v>87</v>
      </c>
      <c r="H35" s="28" t="s">
        <v>87</v>
      </c>
      <c r="I35" s="28" t="s">
        <v>87</v>
      </c>
      <c r="J35" s="28" t="s">
        <v>87</v>
      </c>
      <c r="K35" s="34" t="s">
        <v>87</v>
      </c>
      <c r="L35" s="30" t="s">
        <v>87</v>
      </c>
      <c r="M35" s="27">
        <v>6</v>
      </c>
      <c r="N35" s="35">
        <v>3</v>
      </c>
      <c r="O35" s="5"/>
    </row>
    <row r="36" spans="1:16" x14ac:dyDescent="0.25">
      <c r="A36" s="26" t="s">
        <v>28</v>
      </c>
      <c r="B36" s="27">
        <v>3</v>
      </c>
      <c r="C36" s="28">
        <v>3</v>
      </c>
      <c r="D36" s="28">
        <v>0</v>
      </c>
      <c r="E36" s="28">
        <v>3</v>
      </c>
      <c r="F36" s="28">
        <v>3</v>
      </c>
      <c r="G36" s="28">
        <v>3</v>
      </c>
      <c r="H36" s="28">
        <v>0</v>
      </c>
      <c r="I36" s="28">
        <v>1</v>
      </c>
      <c r="J36" s="28">
        <v>0</v>
      </c>
      <c r="K36" s="34">
        <v>3</v>
      </c>
      <c r="L36" s="30">
        <v>0.1875</v>
      </c>
      <c r="M36" s="27">
        <v>28</v>
      </c>
      <c r="N36" s="35">
        <v>12</v>
      </c>
      <c r="O36" s="5"/>
    </row>
    <row r="37" spans="1:16" x14ac:dyDescent="0.25">
      <c r="A37" s="26" t="s">
        <v>38</v>
      </c>
      <c r="B37" s="27">
        <v>3</v>
      </c>
      <c r="C37" s="28">
        <v>1</v>
      </c>
      <c r="D37" s="28">
        <v>0</v>
      </c>
      <c r="E37" s="28">
        <v>0</v>
      </c>
      <c r="F37" s="28">
        <v>3</v>
      </c>
      <c r="G37" s="28">
        <v>0</v>
      </c>
      <c r="H37" s="28">
        <v>0</v>
      </c>
      <c r="I37" s="28">
        <v>0</v>
      </c>
      <c r="J37" s="28">
        <v>0</v>
      </c>
      <c r="K37" s="34">
        <v>3</v>
      </c>
      <c r="L37" s="30">
        <v>0.42857142857142855</v>
      </c>
      <c r="M37" s="27">
        <v>2</v>
      </c>
      <c r="N37" s="35">
        <v>1</v>
      </c>
      <c r="O37" s="1"/>
    </row>
    <row r="38" spans="1:16" x14ac:dyDescent="0.25">
      <c r="A38" s="26" t="s">
        <v>39</v>
      </c>
      <c r="B38" s="27">
        <v>3</v>
      </c>
      <c r="C38" s="28">
        <v>3</v>
      </c>
      <c r="D38" s="28">
        <v>3</v>
      </c>
      <c r="E38" s="28">
        <v>0</v>
      </c>
      <c r="F38" s="28">
        <v>3</v>
      </c>
      <c r="G38" s="28">
        <v>3</v>
      </c>
      <c r="H38" s="28">
        <v>0</v>
      </c>
      <c r="I38" s="28">
        <v>2</v>
      </c>
      <c r="J38" s="28">
        <v>0</v>
      </c>
      <c r="K38" s="34">
        <v>3</v>
      </c>
      <c r="L38" s="30">
        <v>0.17647058823529413</v>
      </c>
      <c r="M38" s="27">
        <v>33</v>
      </c>
      <c r="N38" s="35">
        <v>11</v>
      </c>
      <c r="O38" s="1"/>
    </row>
    <row r="39" spans="1:16" x14ac:dyDescent="0.25">
      <c r="A39" s="36" t="s">
        <v>40</v>
      </c>
      <c r="B39" s="37">
        <v>3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9">
        <v>3</v>
      </c>
      <c r="L39" s="40">
        <v>1</v>
      </c>
      <c r="M39" s="37">
        <v>9</v>
      </c>
      <c r="N39" s="41">
        <v>4</v>
      </c>
      <c r="O39" s="1"/>
    </row>
    <row r="40" spans="1:16" x14ac:dyDescent="0.25">
      <c r="A40" s="36" t="s">
        <v>106</v>
      </c>
      <c r="B40" s="37">
        <v>2</v>
      </c>
      <c r="C40" s="38">
        <v>0</v>
      </c>
      <c r="D40" s="38">
        <v>0</v>
      </c>
      <c r="E40" s="38">
        <v>0</v>
      </c>
      <c r="F40" s="38">
        <v>1</v>
      </c>
      <c r="G40" s="38">
        <v>0</v>
      </c>
      <c r="H40" s="38">
        <v>0</v>
      </c>
      <c r="I40" s="38">
        <v>0</v>
      </c>
      <c r="J40" s="38">
        <v>0</v>
      </c>
      <c r="K40" s="39">
        <v>3</v>
      </c>
      <c r="L40" s="40">
        <v>1</v>
      </c>
      <c r="M40" s="37">
        <v>210</v>
      </c>
      <c r="N40" s="41">
        <v>43</v>
      </c>
      <c r="O40" s="1"/>
    </row>
    <row r="41" spans="1:16" x14ac:dyDescent="0.25">
      <c r="A41" s="36" t="s">
        <v>107</v>
      </c>
      <c r="B41" s="37">
        <v>1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9">
        <v>3</v>
      </c>
      <c r="L41" s="40">
        <v>3</v>
      </c>
      <c r="M41" s="37">
        <v>82</v>
      </c>
      <c r="N41" s="41">
        <v>28</v>
      </c>
      <c r="O41" s="1"/>
      <c r="P41" s="28"/>
    </row>
    <row r="42" spans="1:16" x14ac:dyDescent="0.25">
      <c r="A42" s="36" t="s">
        <v>108</v>
      </c>
      <c r="B42" s="37">
        <v>2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9">
        <v>3</v>
      </c>
      <c r="L42" s="40">
        <v>1.5</v>
      </c>
      <c r="M42" s="37">
        <v>26</v>
      </c>
      <c r="N42" s="41">
        <v>12</v>
      </c>
      <c r="O42" s="1"/>
      <c r="P42" s="28"/>
    </row>
    <row r="43" spans="1:16" x14ac:dyDescent="0.25">
      <c r="A43" s="26" t="s">
        <v>109</v>
      </c>
      <c r="B43" s="27">
        <v>3</v>
      </c>
      <c r="C43" s="28">
        <v>3</v>
      </c>
      <c r="D43" s="28">
        <v>3</v>
      </c>
      <c r="E43" s="28">
        <v>3</v>
      </c>
      <c r="F43" s="28">
        <v>3</v>
      </c>
      <c r="G43" s="28">
        <v>3</v>
      </c>
      <c r="H43" s="28">
        <v>0</v>
      </c>
      <c r="I43" s="28">
        <v>0</v>
      </c>
      <c r="J43" s="28">
        <v>0</v>
      </c>
      <c r="K43" s="34">
        <v>3</v>
      </c>
      <c r="L43" s="30">
        <v>0.16666666666666666</v>
      </c>
      <c r="M43" s="27">
        <v>164</v>
      </c>
      <c r="N43" s="35">
        <v>40</v>
      </c>
      <c r="O43" s="1"/>
    </row>
    <row r="44" spans="1:16" x14ac:dyDescent="0.25">
      <c r="A44" s="26" t="s">
        <v>118</v>
      </c>
      <c r="B44" s="42" t="s">
        <v>87</v>
      </c>
      <c r="C44" s="43" t="s">
        <v>87</v>
      </c>
      <c r="D44" s="43" t="s">
        <v>87</v>
      </c>
      <c r="E44" s="43" t="s">
        <v>87</v>
      </c>
      <c r="F44" s="43" t="s">
        <v>87</v>
      </c>
      <c r="G44" s="43" t="s">
        <v>87</v>
      </c>
      <c r="H44" s="43" t="s">
        <v>87</v>
      </c>
      <c r="I44" s="43" t="s">
        <v>87</v>
      </c>
      <c r="J44" s="43" t="s">
        <v>87</v>
      </c>
      <c r="K44" s="44" t="s">
        <v>87</v>
      </c>
      <c r="L44" s="30" t="s">
        <v>87</v>
      </c>
      <c r="M44" s="27">
        <v>21</v>
      </c>
      <c r="N44" s="35">
        <v>7</v>
      </c>
      <c r="O44" s="1"/>
    </row>
    <row r="45" spans="1:16" x14ac:dyDescent="0.25">
      <c r="A45" s="26" t="s">
        <v>41</v>
      </c>
      <c r="B45" s="27">
        <v>3</v>
      </c>
      <c r="C45" s="28">
        <v>2</v>
      </c>
      <c r="D45" s="28">
        <v>0</v>
      </c>
      <c r="E45" s="28">
        <v>2</v>
      </c>
      <c r="F45" s="28">
        <v>1</v>
      </c>
      <c r="G45" s="28">
        <v>0</v>
      </c>
      <c r="H45" s="28">
        <v>0</v>
      </c>
      <c r="I45" s="28">
        <v>0</v>
      </c>
      <c r="J45" s="28">
        <v>0</v>
      </c>
      <c r="K45" s="34">
        <v>3</v>
      </c>
      <c r="L45" s="30">
        <v>0.375</v>
      </c>
      <c r="M45" s="27">
        <v>33</v>
      </c>
      <c r="N45" s="35">
        <v>6</v>
      </c>
      <c r="O45" s="1"/>
      <c r="P45" s="28"/>
    </row>
    <row r="46" spans="1:16" x14ac:dyDescent="0.25">
      <c r="A46" s="26" t="s">
        <v>42</v>
      </c>
      <c r="B46" s="27">
        <v>3</v>
      </c>
      <c r="C46" s="28">
        <v>3</v>
      </c>
      <c r="D46" s="28">
        <v>3</v>
      </c>
      <c r="E46" s="28">
        <v>3</v>
      </c>
      <c r="F46" s="28">
        <v>3</v>
      </c>
      <c r="G46" s="28">
        <v>2</v>
      </c>
      <c r="H46" s="28">
        <v>0</v>
      </c>
      <c r="I46" s="28">
        <v>0</v>
      </c>
      <c r="J46" s="28">
        <v>0</v>
      </c>
      <c r="K46" s="34">
        <v>3</v>
      </c>
      <c r="L46" s="30">
        <v>0.17647058823529413</v>
      </c>
      <c r="M46" s="27">
        <v>12</v>
      </c>
      <c r="N46" s="35">
        <v>3</v>
      </c>
      <c r="O46" s="1"/>
    </row>
    <row r="47" spans="1:16" x14ac:dyDescent="0.25">
      <c r="A47" s="26" t="s">
        <v>89</v>
      </c>
      <c r="B47" s="27" t="s">
        <v>87</v>
      </c>
      <c r="C47" s="28" t="s">
        <v>87</v>
      </c>
      <c r="D47" s="28" t="s">
        <v>87</v>
      </c>
      <c r="E47" s="28" t="s">
        <v>87</v>
      </c>
      <c r="F47" s="28" t="s">
        <v>87</v>
      </c>
      <c r="G47" s="28" t="s">
        <v>87</v>
      </c>
      <c r="H47" s="28" t="s">
        <v>87</v>
      </c>
      <c r="I47" s="28" t="s">
        <v>87</v>
      </c>
      <c r="J47" s="28" t="s">
        <v>87</v>
      </c>
      <c r="K47" s="34" t="s">
        <v>87</v>
      </c>
      <c r="L47" s="30" t="s">
        <v>87</v>
      </c>
      <c r="M47" s="27">
        <v>4</v>
      </c>
      <c r="N47" s="35">
        <v>2</v>
      </c>
      <c r="O47" s="5"/>
    </row>
    <row r="48" spans="1:16" x14ac:dyDescent="0.25">
      <c r="A48" s="36" t="s">
        <v>81</v>
      </c>
      <c r="B48" s="37">
        <v>0</v>
      </c>
      <c r="C48" s="38">
        <v>0</v>
      </c>
      <c r="D48" s="38">
        <v>0</v>
      </c>
      <c r="E48" s="38">
        <v>0</v>
      </c>
      <c r="F48" s="38">
        <v>1</v>
      </c>
      <c r="G48" s="38">
        <v>0</v>
      </c>
      <c r="H48" s="38">
        <v>0</v>
      </c>
      <c r="I48" s="38">
        <v>0</v>
      </c>
      <c r="J48" s="38">
        <v>0</v>
      </c>
      <c r="K48" s="39">
        <v>3</v>
      </c>
      <c r="L48" s="40">
        <v>3</v>
      </c>
      <c r="M48" s="37">
        <v>46</v>
      </c>
      <c r="N48" s="41">
        <v>15</v>
      </c>
      <c r="O48" s="5"/>
    </row>
    <row r="49" spans="1:16" x14ac:dyDescent="0.25">
      <c r="A49" s="26" t="s">
        <v>43</v>
      </c>
      <c r="B49" s="27">
        <v>3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34">
        <v>1</v>
      </c>
      <c r="L49" s="30">
        <v>0.33333333333333331</v>
      </c>
      <c r="M49" s="27">
        <v>26</v>
      </c>
      <c r="N49" s="35">
        <v>11</v>
      </c>
      <c r="O49" s="5"/>
    </row>
    <row r="50" spans="1:16" x14ac:dyDescent="0.25">
      <c r="A50" s="26" t="s">
        <v>44</v>
      </c>
      <c r="B50" s="27">
        <v>3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34">
        <v>0</v>
      </c>
      <c r="L50" s="30">
        <v>0</v>
      </c>
      <c r="M50" s="27">
        <v>4</v>
      </c>
      <c r="N50" s="35">
        <v>2</v>
      </c>
      <c r="O50" s="5"/>
    </row>
    <row r="51" spans="1:16" x14ac:dyDescent="0.25">
      <c r="A51" s="26" t="s">
        <v>45</v>
      </c>
      <c r="B51" s="27">
        <v>3</v>
      </c>
      <c r="C51" s="28">
        <v>0</v>
      </c>
      <c r="D51" s="28">
        <v>0</v>
      </c>
      <c r="E51" s="28">
        <v>0</v>
      </c>
      <c r="F51" s="28">
        <v>3</v>
      </c>
      <c r="G51" s="28">
        <v>0</v>
      </c>
      <c r="H51" s="28">
        <v>0</v>
      </c>
      <c r="I51" s="28">
        <v>0</v>
      </c>
      <c r="J51" s="28">
        <v>0</v>
      </c>
      <c r="K51" s="34">
        <v>3</v>
      </c>
      <c r="L51" s="30">
        <v>0.5</v>
      </c>
      <c r="M51" s="27">
        <v>81</v>
      </c>
      <c r="N51" s="35">
        <v>25</v>
      </c>
      <c r="O51" s="5"/>
    </row>
    <row r="52" spans="1:16" x14ac:dyDescent="0.25">
      <c r="A52" s="36" t="s">
        <v>46</v>
      </c>
      <c r="B52" s="37">
        <v>0</v>
      </c>
      <c r="C52" s="38">
        <v>0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9">
        <v>3</v>
      </c>
      <c r="L52" s="40" t="s">
        <v>78</v>
      </c>
      <c r="M52" s="37">
        <v>66</v>
      </c>
      <c r="N52" s="41">
        <v>22</v>
      </c>
      <c r="O52" s="5"/>
    </row>
    <row r="53" spans="1:16" x14ac:dyDescent="0.25">
      <c r="A53" s="36" t="s">
        <v>82</v>
      </c>
      <c r="B53" s="37">
        <v>0</v>
      </c>
      <c r="C53" s="38">
        <v>0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9">
        <v>3</v>
      </c>
      <c r="L53" s="40" t="s">
        <v>78</v>
      </c>
      <c r="M53" s="37">
        <v>20</v>
      </c>
      <c r="N53" s="41">
        <v>10</v>
      </c>
      <c r="O53" s="5"/>
    </row>
    <row r="54" spans="1:16" x14ac:dyDescent="0.25">
      <c r="A54" s="36" t="s">
        <v>47</v>
      </c>
      <c r="B54" s="37">
        <v>0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9">
        <v>3</v>
      </c>
      <c r="L54" s="40" t="s">
        <v>78</v>
      </c>
      <c r="M54" s="37">
        <v>122</v>
      </c>
      <c r="N54" s="41">
        <v>34</v>
      </c>
      <c r="O54" s="5"/>
    </row>
    <row r="55" spans="1:16" x14ac:dyDescent="0.25">
      <c r="A55" s="36" t="s">
        <v>48</v>
      </c>
      <c r="B55" s="37">
        <v>0</v>
      </c>
      <c r="C55" s="38">
        <v>0</v>
      </c>
      <c r="D55" s="38">
        <v>0</v>
      </c>
      <c r="E55" s="38">
        <v>0</v>
      </c>
      <c r="F55" s="38">
        <v>2</v>
      </c>
      <c r="G55" s="38">
        <v>0</v>
      </c>
      <c r="H55" s="38">
        <v>0</v>
      </c>
      <c r="I55" s="38">
        <v>0</v>
      </c>
      <c r="J55" s="38">
        <v>0</v>
      </c>
      <c r="K55" s="39">
        <v>3</v>
      </c>
      <c r="L55" s="40">
        <v>1.5</v>
      </c>
      <c r="M55" s="37">
        <v>45</v>
      </c>
      <c r="N55" s="41">
        <v>15</v>
      </c>
      <c r="O55" s="5"/>
    </row>
    <row r="56" spans="1:16" x14ac:dyDescent="0.25">
      <c r="A56" s="26" t="s">
        <v>27</v>
      </c>
      <c r="B56" s="27">
        <v>2</v>
      </c>
      <c r="C56" s="28">
        <v>3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34">
        <v>2</v>
      </c>
      <c r="L56" s="30">
        <v>0.4</v>
      </c>
      <c r="M56" s="27">
        <v>23</v>
      </c>
      <c r="N56" s="35">
        <v>8</v>
      </c>
      <c r="O56" s="5"/>
    </row>
    <row r="57" spans="1:16" x14ac:dyDescent="0.25">
      <c r="A57" s="26" t="s">
        <v>49</v>
      </c>
      <c r="B57" s="27">
        <v>3</v>
      </c>
      <c r="C57" s="28">
        <v>3</v>
      </c>
      <c r="D57" s="28">
        <v>0</v>
      </c>
      <c r="E57" s="28">
        <v>3</v>
      </c>
      <c r="F57" s="28">
        <v>3</v>
      </c>
      <c r="G57" s="28">
        <v>0</v>
      </c>
      <c r="H57" s="28">
        <v>0</v>
      </c>
      <c r="I57" s="28">
        <v>0</v>
      </c>
      <c r="J57" s="28">
        <v>0</v>
      </c>
      <c r="K57" s="34">
        <v>3</v>
      </c>
      <c r="L57" s="30">
        <v>0.25</v>
      </c>
      <c r="M57" s="27">
        <v>1</v>
      </c>
      <c r="N57" s="35">
        <v>1</v>
      </c>
      <c r="O57" s="5"/>
    </row>
    <row r="58" spans="1:16" x14ac:dyDescent="0.25">
      <c r="A58" s="26" t="s">
        <v>50</v>
      </c>
      <c r="B58" s="27">
        <v>3</v>
      </c>
      <c r="C58" s="28">
        <v>3</v>
      </c>
      <c r="D58" s="28">
        <v>0</v>
      </c>
      <c r="E58" s="28">
        <v>3</v>
      </c>
      <c r="F58" s="28">
        <v>3</v>
      </c>
      <c r="G58" s="28">
        <v>0</v>
      </c>
      <c r="H58" s="28">
        <v>0</v>
      </c>
      <c r="I58" s="28">
        <v>0</v>
      </c>
      <c r="J58" s="28">
        <v>0</v>
      </c>
      <c r="K58" s="34">
        <v>0</v>
      </c>
      <c r="L58" s="30">
        <v>0</v>
      </c>
      <c r="M58" s="27">
        <v>56</v>
      </c>
      <c r="N58" s="35">
        <v>17</v>
      </c>
      <c r="O58" s="5"/>
    </row>
    <row r="59" spans="1:16" x14ac:dyDescent="0.25">
      <c r="A59" s="26" t="s">
        <v>51</v>
      </c>
      <c r="B59" s="27">
        <v>3</v>
      </c>
      <c r="C59" s="28">
        <v>3</v>
      </c>
      <c r="D59" s="28">
        <v>0</v>
      </c>
      <c r="E59" s="28">
        <v>0</v>
      </c>
      <c r="F59" s="28">
        <v>3</v>
      </c>
      <c r="G59" s="28">
        <v>0</v>
      </c>
      <c r="H59" s="28">
        <v>0</v>
      </c>
      <c r="I59" s="28">
        <v>0</v>
      </c>
      <c r="J59" s="28">
        <v>0</v>
      </c>
      <c r="K59" s="34">
        <v>3</v>
      </c>
      <c r="L59" s="30">
        <v>0.33333333333333331</v>
      </c>
      <c r="M59" s="27">
        <v>34</v>
      </c>
      <c r="N59" s="35">
        <v>14</v>
      </c>
      <c r="O59" s="5"/>
    </row>
    <row r="60" spans="1:16" x14ac:dyDescent="0.25">
      <c r="A60" s="26" t="s">
        <v>83</v>
      </c>
      <c r="B60" s="27">
        <v>2</v>
      </c>
      <c r="C60" s="28">
        <v>3</v>
      </c>
      <c r="D60" s="28">
        <v>0</v>
      </c>
      <c r="E60" s="28">
        <v>0</v>
      </c>
      <c r="F60" s="28">
        <v>3</v>
      </c>
      <c r="G60" s="28">
        <v>0</v>
      </c>
      <c r="H60" s="28">
        <v>0</v>
      </c>
      <c r="I60" s="28">
        <v>0</v>
      </c>
      <c r="J60" s="28">
        <v>0</v>
      </c>
      <c r="K60" s="34">
        <v>3</v>
      </c>
      <c r="L60" s="30">
        <f>K60/(B60+C60+D60+E60+F60+G60+H60+I60+J61)</f>
        <v>0.375</v>
      </c>
      <c r="M60" s="27">
        <v>8</v>
      </c>
      <c r="N60" s="35">
        <v>4</v>
      </c>
      <c r="O60" s="1"/>
    </row>
    <row r="61" spans="1:16" x14ac:dyDescent="0.25">
      <c r="A61" s="26" t="s">
        <v>52</v>
      </c>
      <c r="B61" s="27">
        <v>3</v>
      </c>
      <c r="C61" s="28">
        <v>1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8">
        <v>0</v>
      </c>
      <c r="K61" s="34">
        <v>0</v>
      </c>
      <c r="L61" s="30">
        <v>0</v>
      </c>
      <c r="M61" s="27">
        <v>9</v>
      </c>
      <c r="N61" s="35">
        <v>2</v>
      </c>
      <c r="O61" s="1"/>
    </row>
    <row r="62" spans="1:16" x14ac:dyDescent="0.25">
      <c r="A62" s="26" t="s">
        <v>53</v>
      </c>
      <c r="B62" s="27">
        <v>0</v>
      </c>
      <c r="C62" s="28">
        <v>3</v>
      </c>
      <c r="D62" s="28">
        <v>0</v>
      </c>
      <c r="E62" s="28">
        <v>0</v>
      </c>
      <c r="F62" s="28">
        <v>3</v>
      </c>
      <c r="G62" s="28">
        <v>3</v>
      </c>
      <c r="H62" s="28">
        <v>0</v>
      </c>
      <c r="I62" s="28">
        <v>0</v>
      </c>
      <c r="J62" s="28">
        <v>0</v>
      </c>
      <c r="K62" s="34">
        <v>3</v>
      </c>
      <c r="L62" s="30">
        <v>0.33333333333333331</v>
      </c>
      <c r="M62" s="27">
        <v>107</v>
      </c>
      <c r="N62" s="35">
        <v>30</v>
      </c>
      <c r="O62" s="1"/>
      <c r="P62" s="28"/>
    </row>
    <row r="63" spans="1:16" x14ac:dyDescent="0.25">
      <c r="A63" s="26" t="s">
        <v>54</v>
      </c>
      <c r="B63" s="27">
        <v>3</v>
      </c>
      <c r="C63" s="28">
        <v>3</v>
      </c>
      <c r="D63" s="28">
        <v>0</v>
      </c>
      <c r="E63" s="28">
        <v>0</v>
      </c>
      <c r="F63" s="28">
        <v>3</v>
      </c>
      <c r="G63" s="28">
        <v>3</v>
      </c>
      <c r="H63" s="28">
        <v>0</v>
      </c>
      <c r="I63" s="28">
        <v>0</v>
      </c>
      <c r="J63" s="28">
        <v>0</v>
      </c>
      <c r="K63" s="34">
        <v>3</v>
      </c>
      <c r="L63" s="30">
        <v>0.25</v>
      </c>
      <c r="M63" s="27">
        <v>67</v>
      </c>
      <c r="N63" s="35">
        <v>23</v>
      </c>
      <c r="O63" s="1"/>
    </row>
    <row r="64" spans="1:16" x14ac:dyDescent="0.25">
      <c r="A64" s="26" t="s">
        <v>55</v>
      </c>
      <c r="B64" s="27">
        <v>1</v>
      </c>
      <c r="C64" s="28">
        <v>3</v>
      </c>
      <c r="D64" s="28">
        <v>0</v>
      </c>
      <c r="E64" s="28">
        <v>0</v>
      </c>
      <c r="F64" s="28">
        <v>3</v>
      </c>
      <c r="G64" s="28">
        <v>0</v>
      </c>
      <c r="H64" s="28">
        <v>0</v>
      </c>
      <c r="I64" s="28">
        <v>0</v>
      </c>
      <c r="J64" s="28">
        <v>0</v>
      </c>
      <c r="K64" s="34">
        <v>3</v>
      </c>
      <c r="L64" s="30">
        <v>0.42857142857142855</v>
      </c>
      <c r="M64" s="27">
        <v>58</v>
      </c>
      <c r="N64" s="35">
        <v>20</v>
      </c>
      <c r="O64" s="1"/>
    </row>
    <row r="65" spans="1:16" x14ac:dyDescent="0.25">
      <c r="A65" s="26" t="s">
        <v>56</v>
      </c>
      <c r="B65" s="27">
        <v>3</v>
      </c>
      <c r="C65" s="28">
        <v>3</v>
      </c>
      <c r="D65" s="28">
        <v>0</v>
      </c>
      <c r="E65" s="28">
        <v>0</v>
      </c>
      <c r="F65" s="28">
        <v>3</v>
      </c>
      <c r="G65" s="28">
        <v>0</v>
      </c>
      <c r="H65" s="28">
        <v>0</v>
      </c>
      <c r="I65" s="28">
        <v>0</v>
      </c>
      <c r="J65" s="28">
        <v>0</v>
      </c>
      <c r="K65" s="34">
        <v>3</v>
      </c>
      <c r="L65" s="30">
        <v>0.33333333333333331</v>
      </c>
      <c r="M65" s="27">
        <v>45</v>
      </c>
      <c r="N65" s="35">
        <v>16</v>
      </c>
      <c r="O65" s="1"/>
    </row>
    <row r="66" spans="1:16" x14ac:dyDescent="0.25">
      <c r="A66" s="26" t="s">
        <v>57</v>
      </c>
      <c r="B66" s="27">
        <v>3</v>
      </c>
      <c r="C66" s="28">
        <v>3</v>
      </c>
      <c r="D66" s="28">
        <v>2</v>
      </c>
      <c r="E66" s="28">
        <v>0</v>
      </c>
      <c r="F66" s="28">
        <v>2</v>
      </c>
      <c r="G66" s="28">
        <v>1</v>
      </c>
      <c r="H66" s="28">
        <v>0</v>
      </c>
      <c r="I66" s="28">
        <v>0</v>
      </c>
      <c r="J66" s="28">
        <v>0</v>
      </c>
      <c r="K66" s="34">
        <v>3</v>
      </c>
      <c r="L66" s="30">
        <v>0.27272727272727271</v>
      </c>
      <c r="M66" s="27">
        <v>6</v>
      </c>
      <c r="N66" s="35">
        <v>2</v>
      </c>
      <c r="O66" s="1"/>
    </row>
    <row r="67" spans="1:16" x14ac:dyDescent="0.25">
      <c r="A67" s="36" t="s">
        <v>58</v>
      </c>
      <c r="B67" s="37">
        <v>0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9">
        <v>3</v>
      </c>
      <c r="L67" s="40" t="s">
        <v>78</v>
      </c>
      <c r="M67" s="37">
        <v>135</v>
      </c>
      <c r="N67" s="41">
        <v>36</v>
      </c>
      <c r="O67" s="1"/>
    </row>
    <row r="68" spans="1:16" x14ac:dyDescent="0.25">
      <c r="A68" s="26" t="s">
        <v>59</v>
      </c>
      <c r="B68" s="27">
        <v>1</v>
      </c>
      <c r="C68" s="28">
        <v>3</v>
      </c>
      <c r="D68" s="28">
        <v>3</v>
      </c>
      <c r="E68" s="28">
        <v>3</v>
      </c>
      <c r="F68" s="28">
        <v>0</v>
      </c>
      <c r="G68" s="28">
        <v>0</v>
      </c>
      <c r="H68" s="28">
        <v>0</v>
      </c>
      <c r="I68" s="28">
        <v>0</v>
      </c>
      <c r="J68" s="28">
        <v>0</v>
      </c>
      <c r="K68" s="34">
        <v>0</v>
      </c>
      <c r="L68" s="30">
        <v>0</v>
      </c>
      <c r="M68" s="27">
        <v>2</v>
      </c>
      <c r="N68" s="35">
        <v>1</v>
      </c>
      <c r="O68" s="1"/>
    </row>
    <row r="69" spans="1:16" x14ac:dyDescent="0.25">
      <c r="A69" s="26" t="s">
        <v>60</v>
      </c>
      <c r="B69" s="27">
        <v>3</v>
      </c>
      <c r="C69" s="28">
        <v>3</v>
      </c>
      <c r="D69" s="28">
        <v>3</v>
      </c>
      <c r="E69" s="28">
        <v>3</v>
      </c>
      <c r="F69" s="28">
        <v>3</v>
      </c>
      <c r="G69" s="28">
        <v>3</v>
      </c>
      <c r="H69" s="28">
        <v>1</v>
      </c>
      <c r="I69" s="28">
        <v>3</v>
      </c>
      <c r="J69" s="28">
        <v>0</v>
      </c>
      <c r="K69" s="34">
        <v>3</v>
      </c>
      <c r="L69" s="30">
        <v>0.13636363636363635</v>
      </c>
      <c r="M69" s="27">
        <v>17</v>
      </c>
      <c r="N69" s="35">
        <v>8</v>
      </c>
      <c r="O69" s="1"/>
    </row>
    <row r="70" spans="1:16" x14ac:dyDescent="0.25">
      <c r="A70" s="26" t="s">
        <v>61</v>
      </c>
      <c r="B70" s="27">
        <v>3</v>
      </c>
      <c r="C70" s="28">
        <v>3</v>
      </c>
      <c r="D70" s="28">
        <v>3</v>
      </c>
      <c r="E70" s="28">
        <v>3</v>
      </c>
      <c r="F70" s="28">
        <v>2</v>
      </c>
      <c r="G70" s="28">
        <v>0</v>
      </c>
      <c r="H70" s="28">
        <v>0</v>
      </c>
      <c r="I70" s="28">
        <v>0</v>
      </c>
      <c r="J70" s="28">
        <v>0</v>
      </c>
      <c r="K70" s="34">
        <v>0</v>
      </c>
      <c r="L70" s="30">
        <v>0</v>
      </c>
      <c r="M70" s="27">
        <v>16</v>
      </c>
      <c r="N70" s="35">
        <v>7</v>
      </c>
      <c r="O70" s="1"/>
    </row>
    <row r="71" spans="1:16" x14ac:dyDescent="0.25">
      <c r="A71" s="26" t="s">
        <v>62</v>
      </c>
      <c r="B71" s="27">
        <v>3</v>
      </c>
      <c r="C71" s="28">
        <v>3</v>
      </c>
      <c r="D71" s="28">
        <v>0</v>
      </c>
      <c r="E71" s="28">
        <v>0</v>
      </c>
      <c r="F71" s="28">
        <v>1</v>
      </c>
      <c r="G71" s="28">
        <v>0</v>
      </c>
      <c r="H71" s="28">
        <v>0</v>
      </c>
      <c r="I71" s="28">
        <v>0</v>
      </c>
      <c r="J71" s="28">
        <v>0</v>
      </c>
      <c r="K71" s="34">
        <v>3</v>
      </c>
      <c r="L71" s="30">
        <v>0.42857142857142855</v>
      </c>
      <c r="M71" s="27">
        <v>8</v>
      </c>
      <c r="N71" s="35">
        <v>3</v>
      </c>
      <c r="O71" s="1"/>
    </row>
    <row r="72" spans="1:16" x14ac:dyDescent="0.25">
      <c r="A72" s="26" t="s">
        <v>113</v>
      </c>
      <c r="B72" s="27">
        <v>3</v>
      </c>
      <c r="C72" s="28">
        <v>0</v>
      </c>
      <c r="D72" s="28">
        <v>0</v>
      </c>
      <c r="E72" s="28">
        <v>0</v>
      </c>
      <c r="F72" s="28">
        <v>3</v>
      </c>
      <c r="G72" s="28">
        <v>0</v>
      </c>
      <c r="H72" s="28">
        <v>0</v>
      </c>
      <c r="I72" s="28">
        <v>0</v>
      </c>
      <c r="J72" s="28">
        <v>0</v>
      </c>
      <c r="K72" s="34">
        <v>3</v>
      </c>
      <c r="L72" s="30">
        <v>0.5</v>
      </c>
      <c r="M72" s="27">
        <v>15</v>
      </c>
      <c r="N72" s="35">
        <v>3</v>
      </c>
      <c r="O72" s="1"/>
    </row>
    <row r="73" spans="1:16" x14ac:dyDescent="0.25">
      <c r="A73" s="26" t="s">
        <v>63</v>
      </c>
      <c r="B73" s="27">
        <v>3</v>
      </c>
      <c r="C73" s="28">
        <v>0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8">
        <v>0</v>
      </c>
      <c r="K73" s="34">
        <v>1</v>
      </c>
      <c r="L73" s="30">
        <v>0.33333333333333331</v>
      </c>
      <c r="M73" s="27">
        <v>18</v>
      </c>
      <c r="N73" s="35">
        <v>4</v>
      </c>
      <c r="O73" s="1"/>
    </row>
    <row r="74" spans="1:16" x14ac:dyDescent="0.25">
      <c r="A74" s="26" t="s">
        <v>84</v>
      </c>
      <c r="B74" s="27">
        <v>3</v>
      </c>
      <c r="C74" s="28">
        <v>3</v>
      </c>
      <c r="D74" s="28">
        <v>0</v>
      </c>
      <c r="E74" s="28">
        <v>0</v>
      </c>
      <c r="F74" s="28">
        <v>3</v>
      </c>
      <c r="G74" s="28">
        <v>3</v>
      </c>
      <c r="H74" s="28">
        <v>0</v>
      </c>
      <c r="I74" s="28">
        <v>0</v>
      </c>
      <c r="J74" s="28">
        <v>0</v>
      </c>
      <c r="K74" s="34">
        <v>3</v>
      </c>
      <c r="L74" s="30">
        <f>K74/(B74+C74+D74+E74+F74+G74+H74+I74+J75)</f>
        <v>0.25</v>
      </c>
      <c r="M74" s="27">
        <v>2</v>
      </c>
      <c r="N74" s="35">
        <v>1</v>
      </c>
      <c r="O74" s="1"/>
    </row>
    <row r="75" spans="1:16" x14ac:dyDescent="0.25">
      <c r="A75" s="26" t="s">
        <v>64</v>
      </c>
      <c r="B75" s="27">
        <v>3</v>
      </c>
      <c r="C75" s="28">
        <v>0</v>
      </c>
      <c r="D75" s="28">
        <v>0</v>
      </c>
      <c r="E75" s="28">
        <v>0</v>
      </c>
      <c r="F75" s="28">
        <v>0</v>
      </c>
      <c r="G75" s="28">
        <v>0</v>
      </c>
      <c r="H75" s="28">
        <v>0</v>
      </c>
      <c r="I75" s="28">
        <v>0</v>
      </c>
      <c r="J75" s="28">
        <v>0</v>
      </c>
      <c r="K75" s="34">
        <v>1</v>
      </c>
      <c r="L75" s="30">
        <v>0.33333333333333331</v>
      </c>
      <c r="M75" s="27">
        <v>39</v>
      </c>
      <c r="N75" s="35">
        <v>13</v>
      </c>
      <c r="O75" s="1"/>
    </row>
    <row r="76" spans="1:16" x14ac:dyDescent="0.25">
      <c r="A76" s="26" t="s">
        <v>65</v>
      </c>
      <c r="B76" s="27">
        <v>2</v>
      </c>
      <c r="C76" s="28">
        <v>0</v>
      </c>
      <c r="D76" s="28">
        <v>0</v>
      </c>
      <c r="E76" s="28">
        <v>0</v>
      </c>
      <c r="F76" s="28">
        <v>3</v>
      </c>
      <c r="G76" s="28">
        <v>0</v>
      </c>
      <c r="H76" s="28">
        <v>0</v>
      </c>
      <c r="I76" s="28">
        <v>0</v>
      </c>
      <c r="J76" s="28">
        <v>0</v>
      </c>
      <c r="K76" s="34">
        <v>3</v>
      </c>
      <c r="L76" s="30">
        <v>0.6</v>
      </c>
      <c r="M76" s="27">
        <v>9</v>
      </c>
      <c r="N76" s="35">
        <v>4</v>
      </c>
      <c r="O76" s="1"/>
      <c r="P76" s="28"/>
    </row>
    <row r="77" spans="1:16" x14ac:dyDescent="0.25">
      <c r="A77" s="26" t="s">
        <v>110</v>
      </c>
      <c r="B77" s="27">
        <v>2</v>
      </c>
      <c r="C77" s="28">
        <v>2</v>
      </c>
      <c r="D77" s="28">
        <v>0</v>
      </c>
      <c r="E77" s="28">
        <v>0</v>
      </c>
      <c r="F77" s="28">
        <v>2</v>
      </c>
      <c r="G77" s="28">
        <v>0</v>
      </c>
      <c r="H77" s="28">
        <v>0</v>
      </c>
      <c r="I77" s="28">
        <v>0</v>
      </c>
      <c r="J77" s="28">
        <v>0</v>
      </c>
      <c r="K77" s="34">
        <v>3</v>
      </c>
      <c r="L77" s="30">
        <v>0.5</v>
      </c>
      <c r="M77" s="27">
        <v>104</v>
      </c>
      <c r="N77" s="35">
        <v>28</v>
      </c>
      <c r="O77" s="1"/>
    </row>
    <row r="78" spans="1:16" x14ac:dyDescent="0.25">
      <c r="A78" s="36" t="s">
        <v>111</v>
      </c>
      <c r="B78" s="37">
        <v>2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9">
        <v>3</v>
      </c>
      <c r="L78" s="40">
        <v>1.5</v>
      </c>
      <c r="M78" s="37">
        <v>8</v>
      </c>
      <c r="N78" s="41">
        <v>3</v>
      </c>
      <c r="O78" s="1"/>
    </row>
    <row r="79" spans="1:16" x14ac:dyDescent="0.25">
      <c r="A79" s="36" t="s">
        <v>66</v>
      </c>
      <c r="B79" s="37">
        <v>0</v>
      </c>
      <c r="C79" s="38">
        <v>0</v>
      </c>
      <c r="D79" s="38">
        <v>0</v>
      </c>
      <c r="E79" s="38">
        <v>0</v>
      </c>
      <c r="F79" s="38">
        <v>1</v>
      </c>
      <c r="G79" s="38">
        <v>0</v>
      </c>
      <c r="H79" s="38">
        <v>0</v>
      </c>
      <c r="I79" s="38">
        <v>0</v>
      </c>
      <c r="J79" s="38">
        <v>0</v>
      </c>
      <c r="K79" s="39">
        <v>3</v>
      </c>
      <c r="L79" s="40">
        <v>3</v>
      </c>
      <c r="M79" s="37">
        <v>373</v>
      </c>
      <c r="N79" s="41">
        <v>50</v>
      </c>
      <c r="O79" s="1"/>
    </row>
    <row r="80" spans="1:16" x14ac:dyDescent="0.25">
      <c r="A80" s="26" t="s">
        <v>119</v>
      </c>
      <c r="B80" s="27" t="s">
        <v>87</v>
      </c>
      <c r="C80" s="28" t="s">
        <v>87</v>
      </c>
      <c r="D80" s="28" t="s">
        <v>87</v>
      </c>
      <c r="E80" s="28" t="s">
        <v>87</v>
      </c>
      <c r="F80" s="28" t="s">
        <v>87</v>
      </c>
      <c r="G80" s="28" t="s">
        <v>87</v>
      </c>
      <c r="H80" s="28" t="s">
        <v>87</v>
      </c>
      <c r="I80" s="28" t="s">
        <v>87</v>
      </c>
      <c r="J80" s="28" t="s">
        <v>87</v>
      </c>
      <c r="K80" s="34" t="s">
        <v>87</v>
      </c>
      <c r="L80" s="30" t="s">
        <v>87</v>
      </c>
      <c r="M80" s="27">
        <v>2</v>
      </c>
      <c r="N80" s="35">
        <v>1</v>
      </c>
      <c r="O80" s="1"/>
      <c r="P80" s="28"/>
    </row>
    <row r="81" spans="1:16" x14ac:dyDescent="0.25">
      <c r="A81" s="26" t="s">
        <v>67</v>
      </c>
      <c r="B81" s="27">
        <v>3</v>
      </c>
      <c r="C81" s="28">
        <v>2</v>
      </c>
      <c r="D81" s="28">
        <v>0</v>
      </c>
      <c r="E81" s="28">
        <v>0</v>
      </c>
      <c r="F81" s="28">
        <v>1</v>
      </c>
      <c r="G81" s="28">
        <v>0</v>
      </c>
      <c r="H81" s="28">
        <v>0</v>
      </c>
      <c r="I81" s="28">
        <v>0</v>
      </c>
      <c r="J81" s="28">
        <v>0</v>
      </c>
      <c r="K81" s="34">
        <v>3</v>
      </c>
      <c r="L81" s="30">
        <v>0.5</v>
      </c>
      <c r="M81" s="27">
        <v>120</v>
      </c>
      <c r="N81" s="35">
        <v>33</v>
      </c>
      <c r="O81" s="1"/>
    </row>
    <row r="82" spans="1:16" x14ac:dyDescent="0.25">
      <c r="A82" s="26" t="s">
        <v>68</v>
      </c>
      <c r="B82" s="27">
        <v>3</v>
      </c>
      <c r="C82" s="28">
        <v>3</v>
      </c>
      <c r="D82" s="28">
        <v>0</v>
      </c>
      <c r="E82" s="28">
        <v>0</v>
      </c>
      <c r="F82" s="28">
        <v>3</v>
      </c>
      <c r="G82" s="28">
        <v>2</v>
      </c>
      <c r="H82" s="28">
        <v>0</v>
      </c>
      <c r="I82" s="28">
        <v>0</v>
      </c>
      <c r="J82" s="28">
        <v>0</v>
      </c>
      <c r="K82" s="34">
        <v>3</v>
      </c>
      <c r="L82" s="30">
        <v>0.27272727272727271</v>
      </c>
      <c r="M82" s="27">
        <v>10</v>
      </c>
      <c r="N82" s="35">
        <v>5</v>
      </c>
      <c r="O82" s="1"/>
    </row>
    <row r="83" spans="1:16" x14ac:dyDescent="0.25">
      <c r="A83" s="26" t="s">
        <v>69</v>
      </c>
      <c r="B83" s="27">
        <v>3</v>
      </c>
      <c r="C83" s="28">
        <v>2</v>
      </c>
      <c r="D83" s="28">
        <v>0</v>
      </c>
      <c r="E83" s="28">
        <v>0</v>
      </c>
      <c r="F83" s="28">
        <v>0</v>
      </c>
      <c r="G83" s="28">
        <v>1</v>
      </c>
      <c r="H83" s="28">
        <v>0</v>
      </c>
      <c r="I83" s="28">
        <v>0</v>
      </c>
      <c r="J83" s="28">
        <v>0</v>
      </c>
      <c r="K83" s="34">
        <v>3</v>
      </c>
      <c r="L83" s="30">
        <v>0.5</v>
      </c>
      <c r="M83" s="27">
        <v>8</v>
      </c>
      <c r="N83" s="35">
        <v>4</v>
      </c>
      <c r="O83" s="1"/>
      <c r="P83" s="28"/>
    </row>
    <row r="84" spans="1:16" x14ac:dyDescent="0.25">
      <c r="A84" s="26" t="s">
        <v>112</v>
      </c>
      <c r="B84" s="27" t="s">
        <v>87</v>
      </c>
      <c r="C84" s="28" t="s">
        <v>87</v>
      </c>
      <c r="D84" s="28" t="s">
        <v>87</v>
      </c>
      <c r="E84" s="28" t="s">
        <v>87</v>
      </c>
      <c r="F84" s="28" t="s">
        <v>87</v>
      </c>
      <c r="G84" s="28" t="s">
        <v>87</v>
      </c>
      <c r="H84" s="28" t="s">
        <v>87</v>
      </c>
      <c r="I84" s="28" t="s">
        <v>87</v>
      </c>
      <c r="J84" s="28" t="s">
        <v>87</v>
      </c>
      <c r="K84" s="34" t="s">
        <v>87</v>
      </c>
      <c r="L84" s="30" t="s">
        <v>87</v>
      </c>
      <c r="M84" s="27">
        <v>1</v>
      </c>
      <c r="N84" s="35">
        <v>1</v>
      </c>
      <c r="O84" s="1"/>
    </row>
    <row r="85" spans="1:16" x14ac:dyDescent="0.25">
      <c r="A85" s="26" t="s">
        <v>15</v>
      </c>
      <c r="B85" s="27">
        <v>3</v>
      </c>
      <c r="C85" s="28">
        <v>3</v>
      </c>
      <c r="D85" s="28">
        <v>0</v>
      </c>
      <c r="E85" s="28">
        <v>0</v>
      </c>
      <c r="F85" s="28">
        <v>1</v>
      </c>
      <c r="G85" s="28">
        <v>0</v>
      </c>
      <c r="H85" s="28">
        <v>0</v>
      </c>
      <c r="I85" s="28">
        <v>0</v>
      </c>
      <c r="J85" s="28">
        <v>0</v>
      </c>
      <c r="K85" s="34">
        <v>3</v>
      </c>
      <c r="L85" s="30">
        <v>0.42857142857142855</v>
      </c>
      <c r="M85" s="27">
        <v>35</v>
      </c>
      <c r="N85" s="35">
        <v>13</v>
      </c>
      <c r="O85" s="1"/>
    </row>
    <row r="86" spans="1:16" x14ac:dyDescent="0.25">
      <c r="A86" s="26" t="s">
        <v>16</v>
      </c>
      <c r="B86" s="27">
        <v>0</v>
      </c>
      <c r="C86" s="28">
        <v>0</v>
      </c>
      <c r="D86" s="28">
        <v>0</v>
      </c>
      <c r="E86" s="28">
        <v>0</v>
      </c>
      <c r="F86" s="28">
        <v>0</v>
      </c>
      <c r="G86" s="28">
        <v>3</v>
      </c>
      <c r="H86" s="28">
        <v>0</v>
      </c>
      <c r="I86" s="28">
        <v>0</v>
      </c>
      <c r="J86" s="28">
        <v>0</v>
      </c>
      <c r="K86" s="34">
        <v>0</v>
      </c>
      <c r="L86" s="30">
        <v>0</v>
      </c>
      <c r="M86" s="27">
        <v>20</v>
      </c>
      <c r="N86" s="35">
        <v>8</v>
      </c>
      <c r="O86" s="1"/>
    </row>
    <row r="87" spans="1:16" x14ac:dyDescent="0.25">
      <c r="A87" s="26" t="s">
        <v>120</v>
      </c>
      <c r="B87" s="27" t="s">
        <v>87</v>
      </c>
      <c r="C87" s="28" t="s">
        <v>87</v>
      </c>
      <c r="D87" s="28" t="s">
        <v>87</v>
      </c>
      <c r="E87" s="28" t="s">
        <v>87</v>
      </c>
      <c r="F87" s="28" t="s">
        <v>87</v>
      </c>
      <c r="G87" s="28" t="s">
        <v>87</v>
      </c>
      <c r="H87" s="28" t="s">
        <v>87</v>
      </c>
      <c r="I87" s="28" t="s">
        <v>87</v>
      </c>
      <c r="J87" s="28" t="s">
        <v>87</v>
      </c>
      <c r="K87" s="34" t="s">
        <v>87</v>
      </c>
      <c r="L87" s="30" t="s">
        <v>87</v>
      </c>
      <c r="M87" s="27">
        <v>2</v>
      </c>
      <c r="N87" s="35">
        <v>1</v>
      </c>
      <c r="O87" s="1"/>
    </row>
    <row r="88" spans="1:16" x14ac:dyDescent="0.25">
      <c r="A88" s="36" t="s">
        <v>70</v>
      </c>
      <c r="B88" s="37">
        <v>2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9">
        <v>3</v>
      </c>
      <c r="L88" s="40">
        <v>1.5</v>
      </c>
      <c r="M88" s="37">
        <v>7</v>
      </c>
      <c r="N88" s="41">
        <v>3</v>
      </c>
      <c r="O88" s="1"/>
    </row>
    <row r="89" spans="1:16" x14ac:dyDescent="0.25">
      <c r="A89" s="26" t="s">
        <v>85</v>
      </c>
      <c r="B89" s="27">
        <v>3</v>
      </c>
      <c r="C89" s="28">
        <v>3</v>
      </c>
      <c r="D89" s="28">
        <v>0</v>
      </c>
      <c r="E89" s="28">
        <v>3</v>
      </c>
      <c r="F89" s="28">
        <v>0</v>
      </c>
      <c r="G89" s="28">
        <v>3</v>
      </c>
      <c r="H89" s="28">
        <v>0</v>
      </c>
      <c r="I89" s="28">
        <v>0</v>
      </c>
      <c r="J89" s="28">
        <v>0</v>
      </c>
      <c r="K89" s="34">
        <v>2</v>
      </c>
      <c r="L89" s="30">
        <v>0.16666666666666666</v>
      </c>
      <c r="M89" s="27">
        <v>21</v>
      </c>
      <c r="N89" s="35">
        <v>7</v>
      </c>
      <c r="O89" s="1"/>
    </row>
    <row r="90" spans="1:16" x14ac:dyDescent="0.25">
      <c r="A90" s="26" t="s">
        <v>71</v>
      </c>
      <c r="B90" s="27">
        <v>3</v>
      </c>
      <c r="C90" s="28">
        <v>3</v>
      </c>
      <c r="D90" s="28">
        <v>3</v>
      </c>
      <c r="E90" s="28">
        <v>0</v>
      </c>
      <c r="F90" s="28">
        <v>3</v>
      </c>
      <c r="G90" s="28">
        <v>3</v>
      </c>
      <c r="H90" s="28">
        <v>0</v>
      </c>
      <c r="I90" s="28">
        <v>0</v>
      </c>
      <c r="J90" s="28">
        <v>0</v>
      </c>
      <c r="K90" s="34">
        <v>2</v>
      </c>
      <c r="L90" s="30">
        <v>0.13333333333333333</v>
      </c>
      <c r="M90" s="27">
        <v>10</v>
      </c>
      <c r="N90" s="35">
        <v>5</v>
      </c>
      <c r="O90" s="1"/>
    </row>
    <row r="91" spans="1:16" x14ac:dyDescent="0.25">
      <c r="A91" s="26" t="s">
        <v>72</v>
      </c>
      <c r="B91" s="27">
        <v>3</v>
      </c>
      <c r="C91" s="28">
        <v>3</v>
      </c>
      <c r="D91" s="28">
        <v>0</v>
      </c>
      <c r="E91" s="28">
        <v>3</v>
      </c>
      <c r="F91" s="28">
        <v>0</v>
      </c>
      <c r="G91" s="28">
        <v>0</v>
      </c>
      <c r="H91" s="28">
        <v>0</v>
      </c>
      <c r="I91" s="28">
        <v>0</v>
      </c>
      <c r="J91" s="28">
        <v>0</v>
      </c>
      <c r="K91" s="34">
        <v>0</v>
      </c>
      <c r="L91" s="30">
        <v>0</v>
      </c>
      <c r="M91" s="27">
        <v>4</v>
      </c>
      <c r="N91" s="35">
        <v>1</v>
      </c>
      <c r="O91" s="1"/>
    </row>
    <row r="92" spans="1:16" x14ac:dyDescent="0.25">
      <c r="A92" s="26" t="s">
        <v>73</v>
      </c>
      <c r="B92" s="27">
        <v>3</v>
      </c>
      <c r="C92" s="28">
        <v>2</v>
      </c>
      <c r="D92" s="28">
        <v>0</v>
      </c>
      <c r="E92" s="28">
        <v>3</v>
      </c>
      <c r="F92" s="28">
        <v>0</v>
      </c>
      <c r="G92" s="28">
        <v>0</v>
      </c>
      <c r="H92" s="28">
        <v>0</v>
      </c>
      <c r="I92" s="28">
        <v>0</v>
      </c>
      <c r="J92" s="28">
        <v>0</v>
      </c>
      <c r="K92" s="34">
        <v>0</v>
      </c>
      <c r="L92" s="30">
        <v>0</v>
      </c>
      <c r="M92" s="27">
        <v>5</v>
      </c>
      <c r="N92" s="35">
        <v>1</v>
      </c>
      <c r="O92" s="1"/>
    </row>
    <row r="93" spans="1:16" x14ac:dyDescent="0.25">
      <c r="A93" s="26" t="s">
        <v>74</v>
      </c>
      <c r="B93" s="27">
        <v>3</v>
      </c>
      <c r="C93" s="28">
        <v>2</v>
      </c>
      <c r="D93" s="28">
        <v>0</v>
      </c>
      <c r="E93" s="28">
        <v>0</v>
      </c>
      <c r="F93" s="28">
        <v>1</v>
      </c>
      <c r="G93" s="28">
        <v>0</v>
      </c>
      <c r="H93" s="28">
        <v>0</v>
      </c>
      <c r="I93" s="28">
        <v>0</v>
      </c>
      <c r="J93" s="28">
        <v>0</v>
      </c>
      <c r="K93" s="34">
        <v>2</v>
      </c>
      <c r="L93" s="30">
        <v>0.33333333333333331</v>
      </c>
      <c r="M93" s="27">
        <v>2</v>
      </c>
      <c r="N93" s="35">
        <v>1</v>
      </c>
      <c r="O93" s="1"/>
    </row>
    <row r="94" spans="1:16" x14ac:dyDescent="0.25">
      <c r="A94" s="36" t="s">
        <v>75</v>
      </c>
      <c r="B94" s="37">
        <v>1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9">
        <v>3</v>
      </c>
      <c r="L94" s="40">
        <v>3</v>
      </c>
      <c r="M94" s="37">
        <v>98</v>
      </c>
      <c r="N94" s="41">
        <v>25</v>
      </c>
      <c r="O94" s="1"/>
    </row>
    <row r="95" spans="1:16" x14ac:dyDescent="0.25">
      <c r="A95" s="36" t="s">
        <v>121</v>
      </c>
      <c r="B95" s="37">
        <v>1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9">
        <v>3</v>
      </c>
      <c r="L95" s="40">
        <v>3</v>
      </c>
      <c r="M95" s="37">
        <v>32</v>
      </c>
      <c r="N95" s="41">
        <v>11</v>
      </c>
      <c r="O95" s="1"/>
    </row>
    <row r="96" spans="1:16" x14ac:dyDescent="0.25">
      <c r="A96" s="36" t="s">
        <v>76</v>
      </c>
      <c r="B96" s="37">
        <v>0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9">
        <v>3</v>
      </c>
      <c r="L96" s="40" t="s">
        <v>78</v>
      </c>
      <c r="M96" s="37">
        <v>2</v>
      </c>
      <c r="N96" s="41">
        <v>1</v>
      </c>
      <c r="O96" s="1"/>
    </row>
    <row r="97" spans="1:15" x14ac:dyDescent="0.25">
      <c r="A97" s="45" t="s">
        <v>77</v>
      </c>
      <c r="B97" s="46">
        <v>2</v>
      </c>
      <c r="C97" s="46">
        <v>0</v>
      </c>
      <c r="D97" s="46">
        <v>0</v>
      </c>
      <c r="E97" s="46">
        <v>0</v>
      </c>
      <c r="F97" s="46">
        <v>0</v>
      </c>
      <c r="G97" s="46">
        <v>0</v>
      </c>
      <c r="H97" s="46">
        <v>0</v>
      </c>
      <c r="I97" s="46">
        <v>0</v>
      </c>
      <c r="J97" s="46">
        <v>0</v>
      </c>
      <c r="K97" s="47">
        <v>3</v>
      </c>
      <c r="L97" s="48">
        <v>1.5</v>
      </c>
      <c r="M97" s="49">
        <v>2</v>
      </c>
      <c r="N97" s="50">
        <v>1</v>
      </c>
      <c r="O97" s="1"/>
    </row>
    <row r="98" spans="1:15" x14ac:dyDescent="0.25">
      <c r="A98" s="2" t="s">
        <v>91</v>
      </c>
      <c r="M98" s="7"/>
    </row>
    <row r="99" spans="1:15" x14ac:dyDescent="0.25">
      <c r="A99" s="2" t="s">
        <v>79</v>
      </c>
    </row>
    <row r="100" spans="1:15" x14ac:dyDescent="0.25">
      <c r="A100" s="2" t="s">
        <v>86</v>
      </c>
    </row>
    <row r="101" spans="1:15" x14ac:dyDescent="0.25">
      <c r="A101" s="51" t="s">
        <v>104</v>
      </c>
    </row>
    <row r="102" spans="1:15" x14ac:dyDescent="0.25">
      <c r="A102" s="2"/>
      <c r="K102" s="7"/>
      <c r="L102" s="2"/>
    </row>
    <row r="103" spans="1:15" x14ac:dyDescent="0.25">
      <c r="A103" s="2"/>
      <c r="K103" s="7"/>
      <c r="L103" s="2"/>
    </row>
  </sheetData>
  <sortState xmlns:xlrd2="http://schemas.microsoft.com/office/spreadsheetml/2017/richdata2" ref="A8:N97">
    <sortCondition ref="A97"/>
  </sortState>
  <mergeCells count="4">
    <mergeCell ref="L6:L7"/>
    <mergeCell ref="B5:K5"/>
    <mergeCell ref="M5:M7"/>
    <mergeCell ref="N5:N7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</dc:creator>
  <cp:lastModifiedBy>Zdeněk Kaplan</cp:lastModifiedBy>
  <dcterms:created xsi:type="dcterms:W3CDTF">2019-09-10T16:24:34Z</dcterms:created>
  <dcterms:modified xsi:type="dcterms:W3CDTF">2025-02-23T09:49:15Z</dcterms:modified>
</cp:coreProperties>
</file>